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pris\Desktop\"/>
    </mc:Choice>
  </mc:AlternateContent>
  <xr:revisionPtr revIDLastSave="0" documentId="8_{A3C565EC-1CD3-4111-8A02-90F10302157F}" xr6:coauthVersionLast="47" xr6:coauthVersionMax="47" xr10:uidLastSave="{00000000-0000-0000-0000-000000000000}"/>
  <bookViews>
    <workbookView xWindow="10620" yWindow="2490" windowWidth="38430" windowHeight="15255" activeTab="1" xr2:uid="{00000000-000D-0000-FFFF-FFFF00000000}"/>
  </bookViews>
  <sheets>
    <sheet name="laptop_price (org)" sheetId="1" r:id="rId1"/>
    <sheet name="prices_dedup" sheetId="3" r:id="rId2"/>
    <sheet name="Sheet1" sheetId="2" r:id="rId3"/>
  </sheets>
  <definedNames>
    <definedName name="_xlnm._FilterDatabase" localSheetId="0" hidden="1">'laptop_price (org)'!$A$1:$O$1304</definedName>
    <definedName name="_xlnm._FilterDatabase" localSheetId="1" hidden="1">prices_dedup!$A$1:$O$1262</definedName>
  </definedNames>
  <calcPr calcId="191029"/>
</workbook>
</file>

<file path=xl/calcChain.xml><?xml version="1.0" encoding="utf-8"?>
<calcChain xmlns="http://schemas.openxmlformats.org/spreadsheetml/2006/main">
  <c r="P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2" i="3"/>
  <c r="L1262" i="3"/>
  <c r="L1261" i="3"/>
  <c r="L1260" i="3"/>
  <c r="L1259" i="3"/>
  <c r="L1258" i="3"/>
  <c r="L1257" i="3"/>
  <c r="L1256" i="3"/>
  <c r="L1255" i="3"/>
  <c r="L1254" i="3"/>
  <c r="L1253" i="3"/>
  <c r="L1252" i="3"/>
  <c r="L1251" i="3"/>
  <c r="L1250" i="3"/>
  <c r="L1249" i="3"/>
  <c r="L1248" i="3"/>
  <c r="L1247" i="3"/>
  <c r="L1246" i="3"/>
  <c r="L1245" i="3"/>
  <c r="L1244" i="3"/>
  <c r="L1243" i="3"/>
  <c r="L1242" i="3"/>
  <c r="L1241" i="3"/>
  <c r="L1240" i="3"/>
  <c r="L1239" i="3"/>
  <c r="L1238" i="3"/>
  <c r="L1237" i="3"/>
  <c r="L1236" i="3"/>
  <c r="L1235" i="3"/>
  <c r="L1234" i="3"/>
  <c r="L1233" i="3"/>
  <c r="L1232" i="3"/>
  <c r="L1231" i="3"/>
  <c r="L1230" i="3"/>
  <c r="L1229" i="3"/>
  <c r="L1228" i="3"/>
  <c r="L1227" i="3"/>
  <c r="L1226" i="3"/>
  <c r="L1225" i="3"/>
  <c r="L1224" i="3"/>
  <c r="L1223" i="3"/>
  <c r="L1222" i="3"/>
  <c r="L1221" i="3"/>
  <c r="L1220" i="3"/>
  <c r="L1219" i="3"/>
  <c r="L1218" i="3"/>
  <c r="L1217" i="3"/>
  <c r="L1216" i="3"/>
  <c r="L1215" i="3"/>
  <c r="L1214" i="3"/>
  <c r="L1213" i="3"/>
  <c r="L1212" i="3"/>
  <c r="L1211" i="3"/>
  <c r="L1210" i="3"/>
  <c r="L1209" i="3"/>
  <c r="L1208" i="3"/>
  <c r="L1207" i="3"/>
  <c r="L1206" i="3"/>
  <c r="L1205" i="3"/>
  <c r="L1204" i="3"/>
  <c r="L1203" i="3"/>
  <c r="L1202" i="3"/>
  <c r="L1201" i="3"/>
  <c r="L1200" i="3"/>
  <c r="L1199" i="3"/>
  <c r="L1198" i="3"/>
  <c r="L1197" i="3"/>
  <c r="L1196" i="3"/>
  <c r="L1195" i="3"/>
  <c r="L1194" i="3"/>
  <c r="L1192" i="3"/>
  <c r="L1191" i="3"/>
  <c r="L1190" i="3"/>
  <c r="L1189" i="3"/>
  <c r="L1188" i="3"/>
  <c r="L1187" i="3"/>
  <c r="L1186" i="3"/>
  <c r="L1185" i="3"/>
  <c r="L1184" i="3"/>
  <c r="L1183" i="3"/>
  <c r="L1182" i="3"/>
  <c r="L1181" i="3"/>
  <c r="L1180" i="3"/>
  <c r="L1179" i="3"/>
  <c r="L1178" i="3"/>
  <c r="L1177" i="3"/>
  <c r="L1176" i="3"/>
  <c r="L1175" i="3"/>
  <c r="L1174" i="3"/>
  <c r="L1173" i="3"/>
  <c r="L1172" i="3"/>
  <c r="L1171" i="3"/>
  <c r="L1170" i="3"/>
  <c r="L1169" i="3"/>
  <c r="L1168" i="3"/>
  <c r="L1167" i="3"/>
  <c r="L1166" i="3"/>
  <c r="L1165" i="3"/>
  <c r="L1164" i="3"/>
  <c r="L1163" i="3"/>
  <c r="L1162" i="3"/>
  <c r="L1161" i="3"/>
  <c r="L1160" i="3"/>
  <c r="L1159" i="3"/>
  <c r="L1158" i="3"/>
  <c r="L1157" i="3"/>
  <c r="L1156" i="3"/>
  <c r="L1155" i="3"/>
  <c r="L1154" i="3"/>
  <c r="L1153" i="3"/>
  <c r="L1152" i="3"/>
  <c r="L1151" i="3"/>
  <c r="L1150" i="3"/>
  <c r="L1149" i="3"/>
  <c r="L1148" i="3"/>
  <c r="L1147" i="3"/>
  <c r="L1146" i="3"/>
  <c r="L1145" i="3"/>
  <c r="L1144" i="3"/>
  <c r="L1143" i="3"/>
  <c r="L1142" i="3"/>
  <c r="L1141" i="3"/>
  <c r="L1140" i="3"/>
  <c r="L1139" i="3"/>
  <c r="L1138" i="3"/>
  <c r="L1137" i="3"/>
  <c r="L1136" i="3"/>
  <c r="L1135" i="3"/>
  <c r="L1134" i="3"/>
  <c r="L1133" i="3"/>
  <c r="L1132" i="3"/>
  <c r="L1131" i="3"/>
  <c r="L1130" i="3"/>
  <c r="L1129" i="3"/>
  <c r="L1128" i="3"/>
  <c r="L1127" i="3"/>
  <c r="L1126" i="3"/>
  <c r="L1125" i="3"/>
  <c r="L1124" i="3"/>
  <c r="L1123" i="3"/>
  <c r="L1122" i="3"/>
  <c r="L1121" i="3"/>
  <c r="L1120" i="3"/>
  <c r="L1119" i="3"/>
  <c r="L1118" i="3"/>
  <c r="L1117" i="3"/>
  <c r="L1116" i="3"/>
  <c r="L1115" i="3"/>
  <c r="L1114" i="3"/>
  <c r="L1113" i="3"/>
  <c r="L1112" i="3"/>
  <c r="L1111" i="3"/>
  <c r="L1110" i="3"/>
  <c r="L1109" i="3"/>
  <c r="L1108" i="3"/>
  <c r="L1107" i="3"/>
  <c r="L1106" i="3"/>
  <c r="L1105" i="3"/>
  <c r="L1104" i="3"/>
  <c r="L1103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1090" i="3"/>
  <c r="L1089" i="3"/>
  <c r="L1088" i="3"/>
  <c r="L1087" i="3"/>
  <c r="L1086" i="3"/>
  <c r="L1085" i="3"/>
  <c r="L1084" i="3"/>
  <c r="L1083" i="3"/>
  <c r="L1082" i="3"/>
  <c r="L1081" i="3"/>
  <c r="L1080" i="3"/>
  <c r="L1079" i="3"/>
  <c r="L1078" i="3"/>
  <c r="L1077" i="3"/>
  <c r="L1076" i="3"/>
  <c r="L1075" i="3"/>
  <c r="L1074" i="3"/>
  <c r="L1073" i="3"/>
  <c r="L1072" i="3"/>
  <c r="L1071" i="3"/>
  <c r="L1070" i="3"/>
  <c r="L1069" i="3"/>
  <c r="L1068" i="3"/>
  <c r="L1067" i="3"/>
  <c r="L1066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2" i="3"/>
  <c r="L1051" i="3"/>
  <c r="L1050" i="3"/>
  <c r="L1049" i="3"/>
  <c r="L1048" i="3"/>
  <c r="L1047" i="3"/>
  <c r="L1046" i="3"/>
  <c r="L1045" i="3"/>
  <c r="L1044" i="3"/>
  <c r="L1043" i="3"/>
  <c r="L1042" i="3"/>
  <c r="L1041" i="3"/>
  <c r="L1040" i="3"/>
  <c r="L1039" i="3"/>
  <c r="L1038" i="3"/>
  <c r="L1037" i="3"/>
  <c r="L1036" i="3"/>
  <c r="L1035" i="3"/>
  <c r="L1034" i="3"/>
  <c r="L1033" i="3"/>
  <c r="L1032" i="3"/>
  <c r="L1031" i="3"/>
  <c r="L1030" i="3"/>
  <c r="L1029" i="3"/>
  <c r="L1028" i="3"/>
  <c r="L1027" i="3"/>
  <c r="L1026" i="3"/>
  <c r="L1025" i="3"/>
  <c r="L1024" i="3"/>
  <c r="L1023" i="3"/>
  <c r="L1022" i="3"/>
  <c r="L1021" i="3"/>
  <c r="L1020" i="3"/>
  <c r="L1019" i="3"/>
  <c r="L1018" i="3"/>
  <c r="L1017" i="3"/>
  <c r="L1016" i="3"/>
  <c r="L1015" i="3"/>
  <c r="L1014" i="3"/>
  <c r="L1013" i="3"/>
  <c r="L1012" i="3"/>
  <c r="L1011" i="3"/>
  <c r="L1010" i="3"/>
  <c r="L1009" i="3"/>
  <c r="L1008" i="3"/>
  <c r="L1007" i="3"/>
  <c r="L1006" i="3"/>
  <c r="L1005" i="3"/>
  <c r="L1004" i="3"/>
  <c r="L1003" i="3"/>
  <c r="L1002" i="3"/>
  <c r="L1001" i="3"/>
  <c r="L1000" i="3"/>
  <c r="L999" i="3"/>
  <c r="L998" i="3"/>
  <c r="L997" i="3"/>
  <c r="L996" i="3"/>
  <c r="L995" i="3"/>
  <c r="L994" i="3"/>
  <c r="L993" i="3"/>
  <c r="L992" i="3"/>
  <c r="L991" i="3"/>
  <c r="L990" i="3"/>
  <c r="L989" i="3"/>
  <c r="L988" i="3"/>
  <c r="L987" i="3"/>
  <c r="L986" i="3"/>
  <c r="L985" i="3"/>
  <c r="L984" i="3"/>
  <c r="L983" i="3"/>
  <c r="L982" i="3"/>
  <c r="L981" i="3"/>
  <c r="L980" i="3"/>
  <c r="L979" i="3"/>
  <c r="L978" i="3"/>
  <c r="L977" i="3"/>
  <c r="L976" i="3"/>
  <c r="L975" i="3"/>
  <c r="L974" i="3"/>
  <c r="L973" i="3"/>
  <c r="L972" i="3"/>
  <c r="L971" i="3"/>
  <c r="L970" i="3"/>
  <c r="L969" i="3"/>
  <c r="L968" i="3"/>
  <c r="L967" i="3"/>
  <c r="L966" i="3"/>
  <c r="L965" i="3"/>
  <c r="L964" i="3"/>
  <c r="L963" i="3"/>
  <c r="L962" i="3"/>
  <c r="L961" i="3"/>
  <c r="L960" i="3"/>
  <c r="L959" i="3"/>
  <c r="L958" i="3"/>
  <c r="L957" i="3"/>
  <c r="L956" i="3"/>
  <c r="L955" i="3"/>
  <c r="L954" i="3"/>
  <c r="L953" i="3"/>
  <c r="L952" i="3"/>
  <c r="L951" i="3"/>
  <c r="L950" i="3"/>
  <c r="L949" i="3"/>
  <c r="L948" i="3"/>
  <c r="L947" i="3"/>
  <c r="L946" i="3"/>
  <c r="L945" i="3"/>
  <c r="L944" i="3"/>
  <c r="L943" i="3"/>
  <c r="L942" i="3"/>
  <c r="L941" i="3"/>
  <c r="L940" i="3"/>
  <c r="L939" i="3"/>
  <c r="L938" i="3"/>
  <c r="L937" i="3"/>
  <c r="L936" i="3"/>
  <c r="L935" i="3"/>
  <c r="L934" i="3"/>
  <c r="L933" i="3"/>
  <c r="L932" i="3"/>
  <c r="L931" i="3"/>
  <c r="L930" i="3"/>
  <c r="L929" i="3"/>
  <c r="L928" i="3"/>
  <c r="L927" i="3"/>
  <c r="L926" i="3"/>
  <c r="L925" i="3"/>
  <c r="L924" i="3"/>
  <c r="L923" i="3"/>
  <c r="L922" i="3"/>
  <c r="L921" i="3"/>
  <c r="L920" i="3"/>
  <c r="L919" i="3"/>
  <c r="L918" i="3"/>
  <c r="L917" i="3"/>
  <c r="L916" i="3"/>
  <c r="L915" i="3"/>
  <c r="L914" i="3"/>
  <c r="L913" i="3"/>
  <c r="L912" i="3"/>
  <c r="L911" i="3"/>
  <c r="L910" i="3"/>
  <c r="L909" i="3"/>
  <c r="L908" i="3"/>
  <c r="L907" i="3"/>
  <c r="L906" i="3"/>
  <c r="L905" i="3"/>
  <c r="L904" i="3"/>
  <c r="L903" i="3"/>
  <c r="L902" i="3"/>
  <c r="L901" i="3"/>
  <c r="L900" i="3"/>
  <c r="L899" i="3"/>
  <c r="L898" i="3"/>
  <c r="L897" i="3"/>
  <c r="L896" i="3"/>
  <c r="L895" i="3"/>
  <c r="L894" i="3"/>
  <c r="L893" i="3"/>
  <c r="L892" i="3"/>
  <c r="L891" i="3"/>
  <c r="L890" i="3"/>
  <c r="L889" i="3"/>
  <c r="L888" i="3"/>
  <c r="L887" i="3"/>
  <c r="L886" i="3"/>
  <c r="L885" i="3"/>
  <c r="L884" i="3"/>
  <c r="L883" i="3"/>
  <c r="L882" i="3"/>
  <c r="L881" i="3"/>
  <c r="L880" i="3"/>
  <c r="L879" i="3"/>
  <c r="L878" i="3"/>
  <c r="L877" i="3"/>
  <c r="L876" i="3"/>
  <c r="L875" i="3"/>
  <c r="L874" i="3"/>
  <c r="L873" i="3"/>
  <c r="L872" i="3"/>
  <c r="L871" i="3"/>
  <c r="L870" i="3"/>
  <c r="L869" i="3"/>
  <c r="L868" i="3"/>
  <c r="L867" i="3"/>
  <c r="L866" i="3"/>
  <c r="L865" i="3"/>
  <c r="L864" i="3"/>
  <c r="L863" i="3"/>
  <c r="L862" i="3"/>
  <c r="L861" i="3"/>
  <c r="L860" i="3"/>
  <c r="L859" i="3"/>
  <c r="L858" i="3"/>
  <c r="L857" i="3"/>
  <c r="L856" i="3"/>
  <c r="L855" i="3"/>
  <c r="L854" i="3"/>
  <c r="L853" i="3"/>
  <c r="L852" i="3"/>
  <c r="L851" i="3"/>
  <c r="L850" i="3"/>
  <c r="L849" i="3"/>
  <c r="L848" i="3"/>
  <c r="L847" i="3"/>
  <c r="L846" i="3"/>
  <c r="L845" i="3"/>
  <c r="L844" i="3"/>
  <c r="L843" i="3"/>
  <c r="L842" i="3"/>
  <c r="L841" i="3"/>
  <c r="L840" i="3"/>
  <c r="L839" i="3"/>
  <c r="L838" i="3"/>
  <c r="L837" i="3"/>
  <c r="L836" i="3"/>
  <c r="L835" i="3"/>
  <c r="L834" i="3"/>
  <c r="L833" i="3"/>
  <c r="L832" i="3"/>
  <c r="L831" i="3"/>
  <c r="L830" i="3"/>
  <c r="L829" i="3"/>
  <c r="L828" i="3"/>
  <c r="L827" i="3"/>
  <c r="L826" i="3"/>
  <c r="L825" i="3"/>
  <c r="L824" i="3"/>
  <c r="L823" i="3"/>
  <c r="L822" i="3"/>
  <c r="L821" i="3"/>
  <c r="L820" i="3"/>
  <c r="L819" i="3"/>
  <c r="L818" i="3"/>
  <c r="L817" i="3"/>
  <c r="L816" i="3"/>
  <c r="L815" i="3"/>
  <c r="L814" i="3"/>
  <c r="L813" i="3"/>
  <c r="L812" i="3"/>
  <c r="L811" i="3"/>
  <c r="L810" i="3"/>
  <c r="L809" i="3"/>
  <c r="L808" i="3"/>
  <c r="L807" i="3"/>
  <c r="L806" i="3"/>
  <c r="L805" i="3"/>
  <c r="L804" i="3"/>
  <c r="L803" i="3"/>
  <c r="L802" i="3"/>
  <c r="L801" i="3"/>
  <c r="L800" i="3"/>
  <c r="L799" i="3"/>
  <c r="L798" i="3"/>
  <c r="L797" i="3"/>
  <c r="L796" i="3"/>
  <c r="L795" i="3"/>
  <c r="L794" i="3"/>
  <c r="L793" i="3"/>
  <c r="L792" i="3"/>
  <c r="L791" i="3"/>
  <c r="L790" i="3"/>
  <c r="L789" i="3"/>
  <c r="L788" i="3"/>
  <c r="L787" i="3"/>
  <c r="L786" i="3"/>
  <c r="L785" i="3"/>
  <c r="L784" i="3"/>
  <c r="L783" i="3"/>
  <c r="L782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L721" i="3"/>
  <c r="L720" i="3"/>
  <c r="L719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5" i="3"/>
  <c r="L704" i="3"/>
  <c r="L703" i="3"/>
  <c r="L702" i="3"/>
  <c r="L701" i="3"/>
  <c r="L700" i="3"/>
  <c r="L699" i="3"/>
  <c r="L698" i="3"/>
  <c r="L697" i="3"/>
  <c r="L696" i="3"/>
  <c r="L695" i="3"/>
  <c r="L694" i="3"/>
  <c r="L693" i="3"/>
  <c r="L692" i="3"/>
  <c r="L691" i="3"/>
  <c r="L690" i="3"/>
  <c r="L689" i="3"/>
  <c r="L688" i="3"/>
  <c r="L687" i="3"/>
  <c r="L686" i="3"/>
  <c r="L685" i="3"/>
  <c r="L684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1" i="3"/>
  <c r="L670" i="3"/>
  <c r="L669" i="3"/>
  <c r="L668" i="3"/>
  <c r="L667" i="3"/>
  <c r="L666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2" i="1"/>
  <c r="O1305" i="1"/>
</calcChain>
</file>

<file path=xl/sharedStrings.xml><?xml version="1.0" encoding="utf-8"?>
<sst xmlns="http://schemas.openxmlformats.org/spreadsheetml/2006/main" count="30833" uniqueCount="3600">
  <si>
    <t>laptop_ID</t>
  </si>
  <si>
    <t>Company</t>
  </si>
  <si>
    <t>Product</t>
  </si>
  <si>
    <t>TypeName</t>
  </si>
  <si>
    <t>Inches</t>
  </si>
  <si>
    <t>ScreenResolution</t>
  </si>
  <si>
    <t>Cpu</t>
  </si>
  <si>
    <t>Ram</t>
  </si>
  <si>
    <t>Memory</t>
  </si>
  <si>
    <t>Gpu</t>
  </si>
  <si>
    <t>OpSys</t>
  </si>
  <si>
    <t>Weight</t>
  </si>
  <si>
    <t>Price_in_euros</t>
  </si>
  <si>
    <t>Apple</t>
  </si>
  <si>
    <t>MacBook Pro</t>
  </si>
  <si>
    <t>Ultrabook</t>
  </si>
  <si>
    <t>IPS Panel Retina Display 2560x1600</t>
  </si>
  <si>
    <t>Intel Core i5 2.3GHz</t>
  </si>
  <si>
    <t>8GB</t>
  </si>
  <si>
    <t>128GB SSD</t>
  </si>
  <si>
    <t>Intel Iris Plus Graphics 640</t>
  </si>
  <si>
    <t>macOS</t>
  </si>
  <si>
    <t>1.37kg</t>
  </si>
  <si>
    <t>Macbook Air</t>
  </si>
  <si>
    <t>1440x900</t>
  </si>
  <si>
    <t>Intel Core i5 1.8GHz</t>
  </si>
  <si>
    <t>128GB Flash Storage</t>
  </si>
  <si>
    <t>Intel HD Graphics 6000</t>
  </si>
  <si>
    <t>1.34kg</t>
  </si>
  <si>
    <t>HP</t>
  </si>
  <si>
    <t>250 G6</t>
  </si>
  <si>
    <t>Notebook</t>
  </si>
  <si>
    <t>Full HD 1920x1080</t>
  </si>
  <si>
    <t>Intel Core i5 7200U 2.5GHz</t>
  </si>
  <si>
    <t>256GB SSD</t>
  </si>
  <si>
    <t>Intel HD Graphics 620</t>
  </si>
  <si>
    <t>No OS</t>
  </si>
  <si>
    <t>1.86kg</t>
  </si>
  <si>
    <t>IPS Panel Retina Display 2880x1800</t>
  </si>
  <si>
    <t>Intel Core i7 2.7GHz</t>
  </si>
  <si>
    <t>16GB</t>
  </si>
  <si>
    <t>512GB SSD</t>
  </si>
  <si>
    <t>AMD Radeon Pro 455</t>
  </si>
  <si>
    <t>1.83kg</t>
  </si>
  <si>
    <t>Intel Core i5 3.1GHz</t>
  </si>
  <si>
    <t>Intel Iris Plus Graphics 650</t>
  </si>
  <si>
    <t>Acer</t>
  </si>
  <si>
    <t>Aspire 3</t>
  </si>
  <si>
    <t>1366x768</t>
  </si>
  <si>
    <t>AMD A9-Series 9420 3GHz</t>
  </si>
  <si>
    <t>4GB</t>
  </si>
  <si>
    <t>500GB HDD</t>
  </si>
  <si>
    <t>AMD Radeon R5</t>
  </si>
  <si>
    <t>Windows 10</t>
  </si>
  <si>
    <t>2.1kg</t>
  </si>
  <si>
    <t>Intel Core i7 2.2GHz</t>
  </si>
  <si>
    <t>256GB Flash Storage</t>
  </si>
  <si>
    <t>Intel Iris Pro Graphics</t>
  </si>
  <si>
    <t>Mac OS X</t>
  </si>
  <si>
    <t>2.04kg</t>
  </si>
  <si>
    <t>Asus</t>
  </si>
  <si>
    <t>ZenBook UX430UN</t>
  </si>
  <si>
    <t>Intel Core i7 8550U 1.8GHz</t>
  </si>
  <si>
    <t>Nvidia GeForce MX150</t>
  </si>
  <si>
    <t>1.3kg</t>
  </si>
  <si>
    <t>Swift 3</t>
  </si>
  <si>
    <t>IPS Panel Full HD 1920x1080</t>
  </si>
  <si>
    <t>Intel Core i5 8250U 1.6GHz</t>
  </si>
  <si>
    <t>Intel UHD Graphics 620</t>
  </si>
  <si>
    <t>1.6kg</t>
  </si>
  <si>
    <t>Intel Core i3 6006U 2GHz</t>
  </si>
  <si>
    <t>Intel HD Graphics 520</t>
  </si>
  <si>
    <t>Intel Core i7 2.8GHz</t>
  </si>
  <si>
    <t>AMD Radeon Pro 555</t>
  </si>
  <si>
    <t>Dell</t>
  </si>
  <si>
    <t>Inspiron 3567</t>
  </si>
  <si>
    <t>AMD Radeon R5 M430</t>
  </si>
  <si>
    <t>2.2kg</t>
  </si>
  <si>
    <t>MacBook 12"</t>
  </si>
  <si>
    <t>IPS Panel Retina Display 2304x1440</t>
  </si>
  <si>
    <t>Intel Core M m3 1.2GHz</t>
  </si>
  <si>
    <t>Intel HD Graphics 615</t>
  </si>
  <si>
    <t>0.92kg</t>
  </si>
  <si>
    <t>Intel Core i7 7500U 2.7GHz</t>
  </si>
  <si>
    <t>Intel Core i7 2.9GHz</t>
  </si>
  <si>
    <t>AMD Radeon Pro 560</t>
  </si>
  <si>
    <t>Lenovo</t>
  </si>
  <si>
    <t>IdeaPad 320-15IKB</t>
  </si>
  <si>
    <t>Intel Core i3 7100U 2.4GHz</t>
  </si>
  <si>
    <t>1TB HDD</t>
  </si>
  <si>
    <t>Nvidia GeForce 940MX</t>
  </si>
  <si>
    <t>XPS 13</t>
  </si>
  <si>
    <t>IPS Panel Full HD / Touchscreen 1920x1080</t>
  </si>
  <si>
    <t>1.22kg</t>
  </si>
  <si>
    <t>Vivobook E200HA</t>
  </si>
  <si>
    <t>Netbook</t>
  </si>
  <si>
    <t>Intel Atom x5-Z8350 1.44GHz</t>
  </si>
  <si>
    <t>2GB</t>
  </si>
  <si>
    <t>32GB Flash Storage</t>
  </si>
  <si>
    <t>Intel HD Graphics 400</t>
  </si>
  <si>
    <t>0.98kg</t>
  </si>
  <si>
    <t>Legion Y520-15IKBN</t>
  </si>
  <si>
    <t>Gaming</t>
  </si>
  <si>
    <t>Intel Core i5 7300HQ 2.5GHz</t>
  </si>
  <si>
    <t>128GB SSD +  1TB HDD</t>
  </si>
  <si>
    <t>Nvidia GeForce GTX 1050</t>
  </si>
  <si>
    <t>2.5kg</t>
  </si>
  <si>
    <t>255 G6</t>
  </si>
  <si>
    <t>AMD E-Series E2-9000e 1.5GHz</t>
  </si>
  <si>
    <t>AMD Radeon R2</t>
  </si>
  <si>
    <t>Inspiron 5379</t>
  </si>
  <si>
    <t>2 in 1 Convertible</t>
  </si>
  <si>
    <t>Full HD / Touchscreen 1920x1080</t>
  </si>
  <si>
    <t>1.62kg</t>
  </si>
  <si>
    <t>15-BS101nv (i7-8550U/8GB/256GB/FHD/W10)</t>
  </si>
  <si>
    <t>1.91kg</t>
  </si>
  <si>
    <t>2.3kg</t>
  </si>
  <si>
    <t>MacBook Air</t>
  </si>
  <si>
    <t>Intel Core i5 1.6GHz</t>
  </si>
  <si>
    <t>1.35kg</t>
  </si>
  <si>
    <t>Inspiron 5570</t>
  </si>
  <si>
    <t>AMD Radeon 530</t>
  </si>
  <si>
    <t>Latitude 5590</t>
  </si>
  <si>
    <t>Intel Core i7 8650U 1.9GHz</t>
  </si>
  <si>
    <t>256GB SSD +  256GB SSD</t>
  </si>
  <si>
    <t>1.88kg</t>
  </si>
  <si>
    <t>ProBook 470</t>
  </si>
  <si>
    <t>Nvidia GeForce 930MX</t>
  </si>
  <si>
    <t>Chuwi</t>
  </si>
  <si>
    <t>Intel Atom x5-Z8300 1.44GHz</t>
  </si>
  <si>
    <t>64GB Flash Storage</t>
  </si>
  <si>
    <t>Intel HD Graphics</t>
  </si>
  <si>
    <t>1.89kg</t>
  </si>
  <si>
    <t>E402WA-GA010T (E2-6110/2GB/32GB/W10)</t>
  </si>
  <si>
    <t>AMD E-Series E2-6110 1.5GHz</t>
  </si>
  <si>
    <t>1.65kg</t>
  </si>
  <si>
    <t>17-ak001nv (A6-9220/4GB/500GB/Radeon</t>
  </si>
  <si>
    <t>AMD A6-Series 9220 2.5GHz</t>
  </si>
  <si>
    <t>2.71kg</t>
  </si>
  <si>
    <t>Touchscreen / Quad HD+ 3200x1800</t>
  </si>
  <si>
    <t>1.2kg</t>
  </si>
  <si>
    <t>IdeaPad 120S-14IAP</t>
  </si>
  <si>
    <t>Intel Celeron Dual Core N3350 1.1GHz</t>
  </si>
  <si>
    <t>Intel HD Graphics 500</t>
  </si>
  <si>
    <t>1.44kg</t>
  </si>
  <si>
    <t>Intel Core i3 7130U 2.7GHz</t>
  </si>
  <si>
    <t>Linux</t>
  </si>
  <si>
    <t>Inspiron 5770</t>
  </si>
  <si>
    <t>2.8kg</t>
  </si>
  <si>
    <t>ProBook 450</t>
  </si>
  <si>
    <t xml:space="preserve">Nvidia GeForce 930MX </t>
  </si>
  <si>
    <t>X540UA-DM186 (i3-6006U/4GB/1TB/FHD/Linux)</t>
  </si>
  <si>
    <t>2kg</t>
  </si>
  <si>
    <t>Inspiron 7577</t>
  </si>
  <si>
    <t>Intel Core i7 7700HQ 2.8GHz</t>
  </si>
  <si>
    <t>256GB SSD +  1TB HDD</t>
  </si>
  <si>
    <t>Nvidia GeForce GTX 1060</t>
  </si>
  <si>
    <t>2.65kg</t>
  </si>
  <si>
    <t>X542UQ-GO005 (i5-7200U/8GB/1TB/GeForce</t>
  </si>
  <si>
    <t>Aspire A515-51G</t>
  </si>
  <si>
    <t>Inspiron 7773</t>
  </si>
  <si>
    <t>12GB</t>
  </si>
  <si>
    <t>Nvidia GeForce 150MX</t>
  </si>
  <si>
    <t>2.77kg</t>
  </si>
  <si>
    <t>Intel Core i5 2.0GHz</t>
  </si>
  <si>
    <t>Intel Iris Graphics 540</t>
  </si>
  <si>
    <t>IdeaPad 320-15ISK</t>
  </si>
  <si>
    <t>Rog Strix</t>
  </si>
  <si>
    <t>AMD Ryzen 1700 3GHz</t>
  </si>
  <si>
    <t>AMD Radeon RX 580</t>
  </si>
  <si>
    <t>3.2kg</t>
  </si>
  <si>
    <t>X751NV-TY001T (N4200/4GB/1TB/GeForce</t>
  </si>
  <si>
    <t>Intel Pentium Quad Core N4200 1.1GHz</t>
  </si>
  <si>
    <t>Nvidia GeForce 920MX</t>
  </si>
  <si>
    <t>Yoga Book</t>
  </si>
  <si>
    <t>IPS Panel Touchscreen 1920x1200</t>
  </si>
  <si>
    <t>Intel Atom x5-Z8550 1.44GHz</t>
  </si>
  <si>
    <t>Android</t>
  </si>
  <si>
    <t>0.69kg</t>
  </si>
  <si>
    <t>AMD Radeon R4 Graphics</t>
  </si>
  <si>
    <t>ProBook 430</t>
  </si>
  <si>
    <t>1.49kg</t>
  </si>
  <si>
    <t>2.4kg</t>
  </si>
  <si>
    <t>Inspiron 3576</t>
  </si>
  <si>
    <t>AMD Radeon 520</t>
  </si>
  <si>
    <t>2.13kg</t>
  </si>
  <si>
    <t>15-bs002nv (i3-6006U/4GB/128GB/FHD/W10)</t>
  </si>
  <si>
    <t>VivoBook Max</t>
  </si>
  <si>
    <t>MSI</t>
  </si>
  <si>
    <t>GS73VR 7RG</t>
  </si>
  <si>
    <t>256GB SSD +  2TB HDD</t>
  </si>
  <si>
    <t>Nvidia GeForce GTX 1070</t>
  </si>
  <si>
    <t>2.43kg</t>
  </si>
  <si>
    <t>X541UA-DM1897 (i3-6006U/4GB/256GB/FHD/Linux)</t>
  </si>
  <si>
    <t>Vostro 5471</t>
  </si>
  <si>
    <t>1.7kg</t>
  </si>
  <si>
    <t>IdeaPad 520S-14IKB</t>
  </si>
  <si>
    <t>UX410UA-GV350T (i5-8250U/8GB/256GB/FHD/W10)</t>
  </si>
  <si>
    <t>1.4kg</t>
  </si>
  <si>
    <t>ZenBook Pro</t>
  </si>
  <si>
    <t>Nvidia GeForce GTX 1050 Ti</t>
  </si>
  <si>
    <t>1.8kg</t>
  </si>
  <si>
    <t>Stream 14-AX040wm</t>
  </si>
  <si>
    <t>Intel Celeron Dual Core N3060 1.6GHz</t>
  </si>
  <si>
    <t>32GB SSD</t>
  </si>
  <si>
    <t>V310-15ISK (i5-7200U/4GB/1TB/FHD/W10)</t>
  </si>
  <si>
    <t>1.9kg</t>
  </si>
  <si>
    <t>FX753VE-GC093 (i7-7700HQ/12GB/1TB/GeForce</t>
  </si>
  <si>
    <t>3kg</t>
  </si>
  <si>
    <t>Microsoft</t>
  </si>
  <si>
    <t>Surface Laptop</t>
  </si>
  <si>
    <t>Touchscreen 2256x1504</t>
  </si>
  <si>
    <t>Windows 10 S</t>
  </si>
  <si>
    <t>1.252kg</t>
  </si>
  <si>
    <t>Inspiron 5370</t>
  </si>
  <si>
    <t>GL72M 7RDX</t>
  </si>
  <si>
    <t>2.7kg</t>
  </si>
  <si>
    <t>Aspire E5-475</t>
  </si>
  <si>
    <t>FX503VD-E4022T (i7-7700HQ/8GB/1TB/GeForce</t>
  </si>
  <si>
    <t>IdeaPad 320-15IKBN</t>
  </si>
  <si>
    <t>2TB HDD</t>
  </si>
  <si>
    <t>2.02kg</t>
  </si>
  <si>
    <t>Aspire A515-51G-32MX</t>
  </si>
  <si>
    <t>Nvidia GeForce MX130</t>
  </si>
  <si>
    <t>Intel Core i5 1.3GHz</t>
  </si>
  <si>
    <t>ProBook 440</t>
  </si>
  <si>
    <t>1.63kg</t>
  </si>
  <si>
    <t>IdeaPad 320-15AST</t>
  </si>
  <si>
    <t>AMD R4 Graphics</t>
  </si>
  <si>
    <t>Pavilion 15-CK000nv</t>
  </si>
  <si>
    <t>Nvidia GeForce GTX 940MX</t>
  </si>
  <si>
    <t>1.96kg</t>
  </si>
  <si>
    <t>FX503VM-E4007T (i7-7700HQ/16GB/1TB</t>
  </si>
  <si>
    <t>1.21kg</t>
  </si>
  <si>
    <t>FX550IK-DM018T (FX-9830P/8GB/1TB/Radeon</t>
  </si>
  <si>
    <t>AMD FX 9830P 3GHz</t>
  </si>
  <si>
    <t>AMD Radeon RX 560</t>
  </si>
  <si>
    <t>2.45kg</t>
  </si>
  <si>
    <t>Aspire 5</t>
  </si>
  <si>
    <t>Probook 430</t>
  </si>
  <si>
    <t>Zenbook UX430UA</t>
  </si>
  <si>
    <t>1.25kg</t>
  </si>
  <si>
    <t>Spin 5</t>
  </si>
  <si>
    <t>1.5kg</t>
  </si>
  <si>
    <t>X541UV-DM1439T (i3-7100U/6GB/256GB/GeForce</t>
  </si>
  <si>
    <t>6GB</t>
  </si>
  <si>
    <t>Nvidia GeForce 920M</t>
  </si>
  <si>
    <t>Omen 15-ce007nv</t>
  </si>
  <si>
    <t>2.62kg</t>
  </si>
  <si>
    <t>15-bs017nv (i7-7500U/8GB/256GB/Radeon</t>
  </si>
  <si>
    <t>15-bw000nv (E2-9000e/4GB/500GB/Radeon</t>
  </si>
  <si>
    <t>Envy 13-ad009n</t>
  </si>
  <si>
    <t>1.38kg</t>
  </si>
  <si>
    <t>Pavilion 14-BK001nv</t>
  </si>
  <si>
    <t>1.58kg</t>
  </si>
  <si>
    <t>Ideapad 310-15ISK</t>
  </si>
  <si>
    <t>1.85kg</t>
  </si>
  <si>
    <t>UX430UQ-GV209R (i7-7500U/8GB/256GB/GeForce</t>
  </si>
  <si>
    <t>GP62M 7REX</t>
  </si>
  <si>
    <t>Thinkpad T470</t>
  </si>
  <si>
    <t>VivoBook S15</t>
  </si>
  <si>
    <t>Quad HD+ / Touchscreen 3200x1800</t>
  </si>
  <si>
    <t>Intel Core i7 7560U 2.4GHz</t>
  </si>
  <si>
    <t>1.23kg</t>
  </si>
  <si>
    <t>ThinkPad Yoga</t>
  </si>
  <si>
    <t>Probook 440</t>
  </si>
  <si>
    <t>IPS Panel 1366x768</t>
  </si>
  <si>
    <t>Spectre x360</t>
  </si>
  <si>
    <t>1.26kg</t>
  </si>
  <si>
    <t>Inspiron 7570</t>
  </si>
  <si>
    <t>2.16kg</t>
  </si>
  <si>
    <t>X705UV-BX074T (i3-6006U/4GB/1TB/GeForce</t>
  </si>
  <si>
    <t>Spin 3</t>
  </si>
  <si>
    <t>GS63VR 7RG</t>
  </si>
  <si>
    <t>Probook 470</t>
  </si>
  <si>
    <t>E402WA-GA007T (E2-6110/4GB/64GB/W10</t>
  </si>
  <si>
    <t>AMD E-Series 6110 1.5GHz</t>
  </si>
  <si>
    <t>64GB SSD</t>
  </si>
  <si>
    <t>Inspiron 5567</t>
  </si>
  <si>
    <t>AMD Radeon R7 M445</t>
  </si>
  <si>
    <t>2.36kg</t>
  </si>
  <si>
    <t>Aspire A515-51G-37JS</t>
  </si>
  <si>
    <t>15-BS078nr (i7-7500U/8GB/1TB/W10)</t>
  </si>
  <si>
    <t>2.05kg</t>
  </si>
  <si>
    <t>V110-15IAP (N3350/4GB/1TB/No</t>
  </si>
  <si>
    <t>FX753VD-GC086T (i5-7300HQ/8GB/1TB</t>
  </si>
  <si>
    <t>Envy 13-AD007nv</t>
  </si>
  <si>
    <t>1.32kg</t>
  </si>
  <si>
    <t>ThinkPad E480</t>
  </si>
  <si>
    <t>AMD Radeon RX 550</t>
  </si>
  <si>
    <t>1.75kg</t>
  </si>
  <si>
    <t>Nvidia GeForce GTX 1050M</t>
  </si>
  <si>
    <t>Toshiba</t>
  </si>
  <si>
    <t>Satellite Pro</t>
  </si>
  <si>
    <t>Intel Core i5 6200U 2.3GHz</t>
  </si>
  <si>
    <t>ZenBook UX430UA</t>
  </si>
  <si>
    <t>EliteBook Folio</t>
  </si>
  <si>
    <t>IPS Panel 4K Ultra HD / Touchscreen 3840x2160</t>
  </si>
  <si>
    <t>Intel Core M 6Y75 1.2GHz</t>
  </si>
  <si>
    <t>Intel HD Graphics 515</t>
  </si>
  <si>
    <t>0.97kg</t>
  </si>
  <si>
    <t>X541NA (N3350/4GB/1TB/FHD/W10)</t>
  </si>
  <si>
    <t>GE72MVR 7RG</t>
  </si>
  <si>
    <t>2.9kg</t>
  </si>
  <si>
    <t>Aspire A315-51</t>
  </si>
  <si>
    <t>Inspiron 5577</t>
  </si>
  <si>
    <t>2.56kg</t>
  </si>
  <si>
    <t>Inspiron 7567</t>
  </si>
  <si>
    <t>1.0TB Hybrid</t>
  </si>
  <si>
    <t>V110-15IKB (i5-7200U/4GB/128GB/W10)</t>
  </si>
  <si>
    <t>GE73VR 7RE</t>
  </si>
  <si>
    <t>EliteBook 840</t>
  </si>
  <si>
    <t>Intel Core i5 7500U 2.7GHz</t>
  </si>
  <si>
    <t>1.48kg</t>
  </si>
  <si>
    <t>15-BS103nv (i5-8250U/6GB/256GB/Radeon</t>
  </si>
  <si>
    <t>Yoga 520-14IKB</t>
  </si>
  <si>
    <t>1.74kg</t>
  </si>
  <si>
    <t>ZenBook Flip</t>
  </si>
  <si>
    <t>1.1kg</t>
  </si>
  <si>
    <t>Inspiron 5579</t>
  </si>
  <si>
    <t>1.56kg</t>
  </si>
  <si>
    <t>Intel Core i3 6006U 2.2GHz</t>
  </si>
  <si>
    <t>X555BP-XX180T (A9-9420/4GB/1TB/Radeon</t>
  </si>
  <si>
    <t>AMD Radeon R5 M420</t>
  </si>
  <si>
    <t>2.03kg</t>
  </si>
  <si>
    <t>Aspire A517-51G</t>
  </si>
  <si>
    <t>Aspire A315-31</t>
  </si>
  <si>
    <t>GE63VR 7RE</t>
  </si>
  <si>
    <t>Intel HD Graphics 505</t>
  </si>
  <si>
    <t>Huawei</t>
  </si>
  <si>
    <t>MateBook X</t>
  </si>
  <si>
    <t>IPS Panel Full HD 2160x1440</t>
  </si>
  <si>
    <t>1.05kg</t>
  </si>
  <si>
    <t>17-bs001nv (i5-7200U/6GB/2TB/Radeon</t>
  </si>
  <si>
    <t>AMD A6-Series 9220 2.9GHz</t>
  </si>
  <si>
    <t>GT80S 6QF-074US</t>
  </si>
  <si>
    <t>Intel Core i7 6920HQ 2.9GHz</t>
  </si>
  <si>
    <t>32GB</t>
  </si>
  <si>
    <t>512GB SSD +  1TB HDD</t>
  </si>
  <si>
    <t>Nvidia GTX 980 SLI</t>
  </si>
  <si>
    <t>4.4kg</t>
  </si>
  <si>
    <t>V310-15IKB (i5-7200U/8GB/1TB</t>
  </si>
  <si>
    <t>AMD R17M-M1-70</t>
  </si>
  <si>
    <t>1.90kg</t>
  </si>
  <si>
    <t>1.29kg</t>
  </si>
  <si>
    <t>Yoga 920-13IKB</t>
  </si>
  <si>
    <t>2.0kg</t>
  </si>
  <si>
    <t>Xiaomi</t>
  </si>
  <si>
    <t>Mi Notebook</t>
  </si>
  <si>
    <t>1.95kg</t>
  </si>
  <si>
    <t>XPS 15</t>
  </si>
  <si>
    <t>4K Ultra HD / Touchscreen 3840x2160</t>
  </si>
  <si>
    <t>2.06kg</t>
  </si>
  <si>
    <t>Swift 7</t>
  </si>
  <si>
    <t>Intel Core i5 7Y54 1.2GHz</t>
  </si>
  <si>
    <t>1.12kg</t>
  </si>
  <si>
    <t>Thinkpad Yoga</t>
  </si>
  <si>
    <t>Touchscreen 2560x1440</t>
  </si>
  <si>
    <t>1TB SSD</t>
  </si>
  <si>
    <t>1.42kg</t>
  </si>
  <si>
    <t>Vero</t>
  </si>
  <si>
    <t>K147 (N3350/4GB/32GB/FHD/W10)</t>
  </si>
  <si>
    <t>IdeaPad 320-17IKBR</t>
  </si>
  <si>
    <t>1600x900</t>
  </si>
  <si>
    <t>Razer</t>
  </si>
  <si>
    <t>Blade Pro</t>
  </si>
  <si>
    <t>Intel Core i7 7820HK 2.9GHz</t>
  </si>
  <si>
    <t>Nvidia GeForce GTX 1080</t>
  </si>
  <si>
    <t>3.49kg</t>
  </si>
  <si>
    <t>Omen 17-W295</t>
  </si>
  <si>
    <t>3.35kg</t>
  </si>
  <si>
    <t>IPS Panel 4K Ultra HD 3840x2160</t>
  </si>
  <si>
    <t>V110-15ISK (i5-6200U/4GB/128GB/W10)</t>
  </si>
  <si>
    <t>Aspire E5-576G</t>
  </si>
  <si>
    <t>2.23kg</t>
  </si>
  <si>
    <t>Legion Y720-15IKB</t>
  </si>
  <si>
    <t>Precision 7520</t>
  </si>
  <si>
    <t>Workstation</t>
  </si>
  <si>
    <t>4K Ultra HD 3840x2160</t>
  </si>
  <si>
    <t>Intel Xeon E3-1505M V6 3GHz</t>
  </si>
  <si>
    <t>Nvidia Quadro M1200</t>
  </si>
  <si>
    <t>Touchscreen 1366x768</t>
  </si>
  <si>
    <t>Aspire 7</t>
  </si>
  <si>
    <t>ROG GL703VD-GC028T</t>
  </si>
  <si>
    <t>15-bs018nq (i3-6006U/4GB/500GB/FHD/No</t>
  </si>
  <si>
    <t>IdeaPad 320-17IKB</t>
  </si>
  <si>
    <t>Latitude 5490</t>
  </si>
  <si>
    <t>Portege Z30-C-16L</t>
  </si>
  <si>
    <t>Intel Core i7 6500U 2.5GHz</t>
  </si>
  <si>
    <t>Alienware 17</t>
  </si>
  <si>
    <t>4.42kg</t>
  </si>
  <si>
    <t>Vivobook X541UV-DM1217T</t>
  </si>
  <si>
    <t xml:space="preserve">Nvidia GeForce 920MX </t>
  </si>
  <si>
    <t>K756UX-T4340T (i5-7200U/8GB/500GB</t>
  </si>
  <si>
    <t>256GB SSD +  500GB HDD</t>
  </si>
  <si>
    <t>Nvidia GeForce GTX 950M</t>
  </si>
  <si>
    <t>2.69kg</t>
  </si>
  <si>
    <t>ZBook 15u</t>
  </si>
  <si>
    <t xml:space="preserve">AMD FirePro W4190M </t>
  </si>
  <si>
    <t>Pro P2540UA-XO0198T</t>
  </si>
  <si>
    <t>2.37kg</t>
  </si>
  <si>
    <t>15-rb013nv (E2-9000e/4GB/500GB/W10)</t>
  </si>
  <si>
    <t>AMD E-Series 9000e 1.5GHz</t>
  </si>
  <si>
    <t>Vostro 5468</t>
  </si>
  <si>
    <t>Aspire R7</t>
  </si>
  <si>
    <t>X555QG-DM242T (A10-9620P/4GB/1TB</t>
  </si>
  <si>
    <t>AMD A10-Series A10-9620P 2.5GHz</t>
  </si>
  <si>
    <t>ROG G703VI-E5062T</t>
  </si>
  <si>
    <t>4.7kg</t>
  </si>
  <si>
    <t>Nitro AN515-51</t>
  </si>
  <si>
    <t>VivoBook Pro</t>
  </si>
  <si>
    <t>F756UX-T4201D (i7-7500U/8GB/128GB</t>
  </si>
  <si>
    <t>Yoga 910-13IKB</t>
  </si>
  <si>
    <t>128GB SSD +  2TB HDD</t>
  </si>
  <si>
    <t>15-bs015dx (i5-7200U/8GB/1TB/W10)</t>
  </si>
  <si>
    <t>Rog G701VIK-BA060T</t>
  </si>
  <si>
    <t>3.6kg</t>
  </si>
  <si>
    <t>2.08kg</t>
  </si>
  <si>
    <t>ROG G752VSK-GC493T</t>
  </si>
  <si>
    <t>Nvidia GeForce GTX 980M</t>
  </si>
  <si>
    <t>4.3kg</t>
  </si>
  <si>
    <t>X505BP-BR019T (A9-9420/4GB/1TB/Radeon</t>
  </si>
  <si>
    <t>1.68kg</t>
  </si>
  <si>
    <t>Vostro 5370</t>
  </si>
  <si>
    <t>1.41kg</t>
  </si>
  <si>
    <t>15-BW094nd (A6-9220/8GB/128GB/W10)</t>
  </si>
  <si>
    <t>AMD A6-Series A6-9220 2.5GHz</t>
  </si>
  <si>
    <t>Envy 17-U275cl</t>
  </si>
  <si>
    <t>GT73EVR 7RE</t>
  </si>
  <si>
    <t>4.14kg</t>
  </si>
  <si>
    <t>Yoga 720-15IKB</t>
  </si>
  <si>
    <t>Vostro 3568</t>
  </si>
  <si>
    <t>2.18kg</t>
  </si>
  <si>
    <t>2.24kg</t>
  </si>
  <si>
    <t>2.67kg</t>
  </si>
  <si>
    <t>512GB SSD +  512GB SSD</t>
  </si>
  <si>
    <t>V330-15IKB (i7-8550U/8GB/256GB/FHD/W10)</t>
  </si>
  <si>
    <t>Intel Core i5 2.9GHz</t>
  </si>
  <si>
    <t>Intel Iris Graphics 550</t>
  </si>
  <si>
    <t>2.14kg</t>
  </si>
  <si>
    <t>ThinkPad X1</t>
  </si>
  <si>
    <t>Intel Core i7 6600U 2.6GHz</t>
  </si>
  <si>
    <t>1.36kg</t>
  </si>
  <si>
    <t>Nvidia GeForce 930M</t>
  </si>
  <si>
    <t>IdeaPad 320-17ISK</t>
  </si>
  <si>
    <t>Intel Core i3 6006U 2.0GHz</t>
  </si>
  <si>
    <t>2.25kg</t>
  </si>
  <si>
    <t>Ideapad 320-15IKBN</t>
  </si>
  <si>
    <t>SP315-51 (i7-7500U/12GB/1TB/FHD/W10)</t>
  </si>
  <si>
    <t>2.15kg</t>
  </si>
  <si>
    <t>Thinkpad T570</t>
  </si>
  <si>
    <t>Intel HD Graphics 630</t>
  </si>
  <si>
    <t>Chromebook C910-C2ST</t>
  </si>
  <si>
    <t>Intel Celeron Dual Core 3205U 1.5GHz</t>
  </si>
  <si>
    <t>16GB SSD</t>
  </si>
  <si>
    <t>Chrome OS</t>
  </si>
  <si>
    <t>2.19kg</t>
  </si>
  <si>
    <t>FX753VD-GC071T (i7-7700HQ/8GB/1TB/GeForce</t>
  </si>
  <si>
    <t>17-BS037cl (i3-6006U/8GB/1TB/W10)</t>
  </si>
  <si>
    <t>2.54kg</t>
  </si>
  <si>
    <t>V330-15IKB (i5-8250U/8GB/256GB/FHD/W10)</t>
  </si>
  <si>
    <t>Aspire A715-71G</t>
  </si>
  <si>
    <t>Precision 7720</t>
  </si>
  <si>
    <t>Intel Core i7 7820HQ 2.9GHz</t>
  </si>
  <si>
    <t>3.42kg</t>
  </si>
  <si>
    <t>IdeaPad 310-15ABR</t>
  </si>
  <si>
    <t>AMD A10-Series 9600P 2.4GHz</t>
  </si>
  <si>
    <t>AMD Radeon R5 430</t>
  </si>
  <si>
    <t>ZenBook UX530UQ-PRO</t>
  </si>
  <si>
    <t>VivoBook S14</t>
  </si>
  <si>
    <t>Rog GL702VS-GC095T</t>
  </si>
  <si>
    <t>Nvidia GeForce GTX 940M</t>
  </si>
  <si>
    <t>GL553VE-FY082T (i7-7700HQ/8GB/1TB</t>
  </si>
  <si>
    <t>IdeaPad 320-15IAP</t>
  </si>
  <si>
    <t>EliteBook x360</t>
  </si>
  <si>
    <t>Intel Core i7 7600U 2.8GHz</t>
  </si>
  <si>
    <t>1.28kg</t>
  </si>
  <si>
    <t>IdeaPad 720S-13IKB</t>
  </si>
  <si>
    <t>GE63VR 7RF</t>
  </si>
  <si>
    <t>ES1-523-84K7 (A8-7410/8GB/256GB/FHD/W10)</t>
  </si>
  <si>
    <t>AMD A8-Series 7410 2.2GHz</t>
  </si>
  <si>
    <t>VivoBook Flip</t>
  </si>
  <si>
    <t>2.33kg</t>
  </si>
  <si>
    <t>ThinkPad 13</t>
  </si>
  <si>
    <t>Intel Celeron Dual Core 3855U 1.6GHz</t>
  </si>
  <si>
    <t>16GB Flash Storage</t>
  </si>
  <si>
    <t>Intel HD Graphics 510</t>
  </si>
  <si>
    <t>1.45kg</t>
  </si>
  <si>
    <t>ProBook 640</t>
  </si>
  <si>
    <t>TravelMate B</t>
  </si>
  <si>
    <t>Intel Pentium Quad Core N3710 1.6GHz</t>
  </si>
  <si>
    <t>Intel HD Graphics 405</t>
  </si>
  <si>
    <t>Elitebook 840</t>
  </si>
  <si>
    <t>2.79kg</t>
  </si>
  <si>
    <t>ZenBook UX410UA-GV183T</t>
  </si>
  <si>
    <t>IPS Panel Full HD 1366x768</t>
  </si>
  <si>
    <t>AMD A12-Series 9720P 2.7GHz</t>
  </si>
  <si>
    <t>AMD Radeon RX 540</t>
  </si>
  <si>
    <t>Aspire E5-575</t>
  </si>
  <si>
    <t>Elitebook 820</t>
  </si>
  <si>
    <t>GL72M 7REX</t>
  </si>
  <si>
    <t>UX510UX-CN269T (i7-7500U/8GB/256GB</t>
  </si>
  <si>
    <t>V310-15ISK (i3-6006U/4GB/1TB/FHD/W10)</t>
  </si>
  <si>
    <t>FX553VD-FY647T (i7-7700HQ/8GB/256GB/GeForce</t>
  </si>
  <si>
    <t>Intel Core i5 7300U 2.6GHz</t>
  </si>
  <si>
    <t>Elitebook 850</t>
  </si>
  <si>
    <t>1.84kg</t>
  </si>
  <si>
    <t>X541NA (N3350/4GB/1TB/Linux)</t>
  </si>
  <si>
    <t>Inspiron 3552</t>
  </si>
  <si>
    <t>IdeaPad 320-15ABR</t>
  </si>
  <si>
    <t>AMD A12-Series 9720P 3.6GHz</t>
  </si>
  <si>
    <t>Stream 14-AX001nv</t>
  </si>
  <si>
    <t>512GB SSD +  256GB SSD</t>
  </si>
  <si>
    <t>GP72MVR 7RFX</t>
  </si>
  <si>
    <t>Zbook 15</t>
  </si>
  <si>
    <t>2.6kg</t>
  </si>
  <si>
    <t>Tecra A50-C-21G</t>
  </si>
  <si>
    <t>Latitude 7480</t>
  </si>
  <si>
    <t>Zenbook UX410UA-GV027T</t>
  </si>
  <si>
    <t>15-AY023na (N3710/8GB/2TB/W10)</t>
  </si>
  <si>
    <t>Elitebook 1040</t>
  </si>
  <si>
    <t>512GB SSD +  2TB HDD</t>
  </si>
  <si>
    <t>Nvidia GeForce GT 940MX</t>
  </si>
  <si>
    <t>2.26kg</t>
  </si>
  <si>
    <t>3.25kg</t>
  </si>
  <si>
    <t>IdeaPad 110-17ACL</t>
  </si>
  <si>
    <t>15-bw003nv (A9-Series-9420/4GB/256GB/FHD/W10)</t>
  </si>
  <si>
    <t>Yoga 11e</t>
  </si>
  <si>
    <t>Intel Celeron Quad Core N3450 1.1GHz</t>
  </si>
  <si>
    <t>1.59kg</t>
  </si>
  <si>
    <t>Intel Celeron Dual Core N3060 1.60GHz</t>
  </si>
  <si>
    <t>VivoBook E403NA</t>
  </si>
  <si>
    <t>Omen 17-w212nv</t>
  </si>
  <si>
    <t>V310-15ISK (i3-6006U/4GB/128GB/FHD/No</t>
  </si>
  <si>
    <t>ROG Strix</t>
  </si>
  <si>
    <t>IdeaPad 720S-14IKB</t>
  </si>
  <si>
    <t>Zenbook Flip</t>
  </si>
  <si>
    <t>Thinkpad X1</t>
  </si>
  <si>
    <t>IPS Panel 2560x1440</t>
  </si>
  <si>
    <t>1.13kg</t>
  </si>
  <si>
    <t>Ideapad 510S-13IKB</t>
  </si>
  <si>
    <t>Precision 3510</t>
  </si>
  <si>
    <t>Intel Core i5 6440HQ 2.6GHz</t>
  </si>
  <si>
    <t>AMD FirePro W5130M</t>
  </si>
  <si>
    <t>Precision 5520</t>
  </si>
  <si>
    <t>Intel Core i7 6820HQ 2.7GHz</t>
  </si>
  <si>
    <t>Rog GL753VD-GC042T</t>
  </si>
  <si>
    <t>Rog GL753VE-GC070T</t>
  </si>
  <si>
    <t>Leopard GP72M</t>
  </si>
  <si>
    <t>15-BW004nv (A9-9420/4GB/256GB/Radeon</t>
  </si>
  <si>
    <t>ThinkPad E580</t>
  </si>
  <si>
    <t>ThinkPad L470</t>
  </si>
  <si>
    <t>Precision M5520</t>
  </si>
  <si>
    <t>1.78kg</t>
  </si>
  <si>
    <t>FX753VD-GC461T (i7-7700HQ/16GB/1TB</t>
  </si>
  <si>
    <t>GE73VR 7RF</t>
  </si>
  <si>
    <t>Zenbook 3</t>
  </si>
  <si>
    <t>1.10kg</t>
  </si>
  <si>
    <t>Portege Z30-C-16P</t>
  </si>
  <si>
    <t>Lenovo IdeaPad</t>
  </si>
  <si>
    <t>1.15kg</t>
  </si>
  <si>
    <t>ThinkPad P51</t>
  </si>
  <si>
    <t>Thinkpad T470p</t>
  </si>
  <si>
    <t>IPS Panel Full HD 2560x1440</t>
  </si>
  <si>
    <t>15-BS028nv (i3-6006U/4GB/1TB/Radeon</t>
  </si>
  <si>
    <t>1.27kg</t>
  </si>
  <si>
    <t>Latitude 3380</t>
  </si>
  <si>
    <t>EliteBook 1040</t>
  </si>
  <si>
    <t>1.43kg</t>
  </si>
  <si>
    <t>LapBook 12.3</t>
  </si>
  <si>
    <t>IPS Panel Retina Display 2736x1824</t>
  </si>
  <si>
    <t>ProBook 650</t>
  </si>
  <si>
    <t>2.31kg</t>
  </si>
  <si>
    <t>X542UQ-DM117 (i3-7100U/8GB/1TB/GeForce</t>
  </si>
  <si>
    <t>Latitude 5480</t>
  </si>
  <si>
    <t>Omen 17-w207nv</t>
  </si>
  <si>
    <t>Mediacom</t>
  </si>
  <si>
    <t>FlexBook Edge</t>
  </si>
  <si>
    <t>1.16kg</t>
  </si>
  <si>
    <t>Samsung</t>
  </si>
  <si>
    <t>Chromebook 3</t>
  </si>
  <si>
    <t>Thinkpad 13</t>
  </si>
  <si>
    <t>IdeaPad 320s-14IKB</t>
  </si>
  <si>
    <t>Thinkpad P51</t>
  </si>
  <si>
    <t>Nvidia Quadro M2200M</t>
  </si>
  <si>
    <t>AMD Ryzen 1600 3.2GHz</t>
  </si>
  <si>
    <t>15-ra044nv (N3060/4GB/500GB/W10)</t>
  </si>
  <si>
    <t>Google</t>
  </si>
  <si>
    <t>Pixelbook (Core</t>
  </si>
  <si>
    <t>Touchscreen 2400x1600</t>
  </si>
  <si>
    <t>Intel Core i7 7Y75 1.3GHz</t>
  </si>
  <si>
    <t>ThinkPad T470s</t>
  </si>
  <si>
    <t>2560x1440</t>
  </si>
  <si>
    <t>24GB</t>
  </si>
  <si>
    <t>AMD Radeon R4</t>
  </si>
  <si>
    <t>ThinkPad X270</t>
  </si>
  <si>
    <t>Omen 15-AX205na</t>
  </si>
  <si>
    <t>Intel Core i5 7440HQ 2.8GHz</t>
  </si>
  <si>
    <t>1.64kg</t>
  </si>
  <si>
    <t>Aspire ES1-572</t>
  </si>
  <si>
    <t>Precision 3520</t>
  </si>
  <si>
    <t>64GB Flash Storage +  1TB HDD</t>
  </si>
  <si>
    <t>Nvidia Quadro M620</t>
  </si>
  <si>
    <t>GV62 7RD-1686NL</t>
  </si>
  <si>
    <t>Intel Core i7 7660U 2.5GHz</t>
  </si>
  <si>
    <t>15-bs024nv (i5-7200U/8GB/128GB/W10)</t>
  </si>
  <si>
    <t>2.17kg</t>
  </si>
  <si>
    <t>ThinkPad T470</t>
  </si>
  <si>
    <t>Inspiron 3168</t>
  </si>
  <si>
    <t>1.47kg</t>
  </si>
  <si>
    <t>Intel Core i7 7700HQ 2.7GHz</t>
  </si>
  <si>
    <t>Intel Core M m3-7Y30 2.2GHz</t>
  </si>
  <si>
    <t>17-BS092ND (i3-6006U/8GB/256GB/W10)</t>
  </si>
  <si>
    <t>Pro P2540UA-AB51</t>
  </si>
  <si>
    <t>IdeaPad 510s-14IKB</t>
  </si>
  <si>
    <t>AMD Radeon R7 M460</t>
  </si>
  <si>
    <t>X541NA-PD1003Y (N4200/4GB/500GB/W10)</t>
  </si>
  <si>
    <t>Omen 17-an006nv</t>
  </si>
  <si>
    <t>3.78kg</t>
  </si>
  <si>
    <t>Thinkpad T460s</t>
  </si>
  <si>
    <t>IPS Panel Quad HD+ 2560x1440</t>
  </si>
  <si>
    <t>Intel Core i5 7Y57 1.2GHz</t>
  </si>
  <si>
    <t>Latitude 7390</t>
  </si>
  <si>
    <t>Intel Core i7 6700HQ 2.6GHz</t>
  </si>
  <si>
    <t>Intel HD Graphics 530</t>
  </si>
  <si>
    <t>Latitude E5470</t>
  </si>
  <si>
    <t>Intel Core i3 6100U 2.3GHz</t>
  </si>
  <si>
    <t>1.79kg</t>
  </si>
  <si>
    <t>180GB SSD</t>
  </si>
  <si>
    <t>Portege X30-D-10J</t>
  </si>
  <si>
    <t>ThinkPad E570</t>
  </si>
  <si>
    <t>Thinkpad X270</t>
  </si>
  <si>
    <t>Zenbook UX390UA</t>
  </si>
  <si>
    <t>0.91kg</t>
  </si>
  <si>
    <t>Thinkpad E570</t>
  </si>
  <si>
    <t>Portege X30-D-10L</t>
  </si>
  <si>
    <t>1.99kg</t>
  </si>
  <si>
    <t>AMD A10-Series 9620P 2.5GHz</t>
  </si>
  <si>
    <t>Rog G752VL-UH71T</t>
  </si>
  <si>
    <t>Nvidia GeForce GTX 965M</t>
  </si>
  <si>
    <t>4.33kg</t>
  </si>
  <si>
    <t>Thinkpad X260</t>
  </si>
  <si>
    <t>Ideapad 520-15IKBR</t>
  </si>
  <si>
    <t>ThinkPad L570</t>
  </si>
  <si>
    <t>VivoBook E201NA</t>
  </si>
  <si>
    <t>15-BS026nv (i5-7200U/8GB/256GB/Radeon</t>
  </si>
  <si>
    <t>IdeaPad 320-14IAP</t>
  </si>
  <si>
    <t>Chromebook N23</t>
  </si>
  <si>
    <t>ZenBook UX510UX-CN211T</t>
  </si>
  <si>
    <t>Aspire A515-51G-59QF</t>
  </si>
  <si>
    <t>Envy 13-AB002nv</t>
  </si>
  <si>
    <t>Vostro 5568</t>
  </si>
  <si>
    <t>VivoBook E12</t>
  </si>
  <si>
    <t>15-bs190od (i5-8250U/4GB/1TB/W10)</t>
  </si>
  <si>
    <t>ROG Zephyrus</t>
  </si>
  <si>
    <t>Nvidia GeForce GTX1080</t>
  </si>
  <si>
    <t>Probook 450</t>
  </si>
  <si>
    <t>FX753VE-GC155T (i7-7700HQ/16GB/1TB</t>
  </si>
  <si>
    <t>Nvidia GeForce GTX1050 Ti</t>
  </si>
  <si>
    <t>Spectre X360</t>
  </si>
  <si>
    <t>Windows 7</t>
  </si>
  <si>
    <t>Latitude 5580</t>
  </si>
  <si>
    <t>Zenbook UX510UW-FI095T</t>
  </si>
  <si>
    <t>Nvidia GeForce GTX 960M</t>
  </si>
  <si>
    <t>SmartBook Edge</t>
  </si>
  <si>
    <t>1.93kg</t>
  </si>
  <si>
    <t>Omen 15-ce006nv</t>
  </si>
  <si>
    <t>Thinkpad E470</t>
  </si>
  <si>
    <t>1.87kg</t>
  </si>
  <si>
    <t>Envy 13-AB020nr</t>
  </si>
  <si>
    <t>IPS Panel Quad HD+ 3200x1800</t>
  </si>
  <si>
    <t>VivoBook X540YA-XX519T</t>
  </si>
  <si>
    <t>AMD E-Series 7110 1.8GHz</t>
  </si>
  <si>
    <t>AMD Radeon R2 Graphics</t>
  </si>
  <si>
    <t>ThinkPad E470</t>
  </si>
  <si>
    <t>V310-15ISK (i5-6200U/4GB/1TB/FHD/No</t>
  </si>
  <si>
    <t>ThinkPad T570</t>
  </si>
  <si>
    <t>17-X047na (i3-6006U/8GB/1TB/W10)</t>
  </si>
  <si>
    <t>2.63kg</t>
  </si>
  <si>
    <t>A541NA-GO342 (N3350/4GB/500GB/Linux)</t>
  </si>
  <si>
    <t>SmartBook 130</t>
  </si>
  <si>
    <t>15-bw007nv (A10-9620P/6GB/128GB/Radeon</t>
  </si>
  <si>
    <t>Spin SP111-31</t>
  </si>
  <si>
    <t>Intel Celeron Dual Core N3350 2.0GHz</t>
  </si>
  <si>
    <t>V330-15IKB (i3-7130U/4GB/128GB/FHD/W10)</t>
  </si>
  <si>
    <t>EliteBook 1030</t>
  </si>
  <si>
    <t>IPS Panel Quad HD+ / Touchscreen 3200x1800</t>
  </si>
  <si>
    <t>Thinkpad P71</t>
  </si>
  <si>
    <t>Nvidia Quadro M620M</t>
  </si>
  <si>
    <t>3.4kg</t>
  </si>
  <si>
    <t>FX553VD-DM627T (i5-7300HQ/8GB/1TB</t>
  </si>
  <si>
    <t>Fujitsu</t>
  </si>
  <si>
    <t>Lifebook A557</t>
  </si>
  <si>
    <t>ZBook 17</t>
  </si>
  <si>
    <t>3.14kg</t>
  </si>
  <si>
    <t>14-am079na (N3710/8GB/2TB/W10)</t>
  </si>
  <si>
    <t>1.94kg</t>
  </si>
  <si>
    <t>15-cd005nv (A9-9420/6GB/256GB/Radeon</t>
  </si>
  <si>
    <t>AMD A9-Series A9-9420 3GHz</t>
  </si>
  <si>
    <t>V330-15IKB (i5-8250U/4GB/500GB/FHD/W10)</t>
  </si>
  <si>
    <t>SmartBook 141</t>
  </si>
  <si>
    <t>Tecra X40-D-10H</t>
  </si>
  <si>
    <t>1.24kg</t>
  </si>
  <si>
    <t>IdeaPad Y910-17ISK</t>
  </si>
  <si>
    <t>Intel Core i7 6820HK 2.7GHz</t>
  </si>
  <si>
    <t>4.6kg</t>
  </si>
  <si>
    <t>GT73VR Titan</t>
  </si>
  <si>
    <t>Chromebook 11</t>
  </si>
  <si>
    <t>GT80S 6QE</t>
  </si>
  <si>
    <t>4.5kg</t>
  </si>
  <si>
    <t>Omen 17-AN010nv</t>
  </si>
  <si>
    <t>Ideapad 320-15IKBR</t>
  </si>
  <si>
    <t>2.73kg</t>
  </si>
  <si>
    <t>TP501UA-CJ131T (i5-7200U/8GB/1TB/W10)</t>
  </si>
  <si>
    <t>Inspiron 3179</t>
  </si>
  <si>
    <t>Intel Core M 7Y30 1.0GHz</t>
  </si>
  <si>
    <t>1.39kg</t>
  </si>
  <si>
    <t>Notebook Odyssey</t>
  </si>
  <si>
    <t>V320-17ISK (i3-6006U/4GB/500GB/FHD/No</t>
  </si>
  <si>
    <t>IdeaPad 110-15ISK</t>
  </si>
  <si>
    <t>2.29kg</t>
  </si>
  <si>
    <t>Latitude 5289</t>
  </si>
  <si>
    <t>EliteBook 850</t>
  </si>
  <si>
    <t>Aspire 1</t>
  </si>
  <si>
    <t>Laptop MSI</t>
  </si>
  <si>
    <t>Nvidia GeForce GTX 970M</t>
  </si>
  <si>
    <t>GS63VR 7RF</t>
  </si>
  <si>
    <t>Tecra Z50-C-144</t>
  </si>
  <si>
    <t>IdeaPad 310-15IKB</t>
  </si>
  <si>
    <t>Swift SF114-31-P5HY</t>
  </si>
  <si>
    <t>Intel Xeon E3-1535M v6 3.1GHz</t>
  </si>
  <si>
    <t>Inspiron 7559</t>
  </si>
  <si>
    <t>Nvidia GeForce GTX 960&lt;U+039C&gt;</t>
  </si>
  <si>
    <t>2.59kg</t>
  </si>
  <si>
    <t>FX753VD-GC007T (i7-7700HQ/8GB/1TB</t>
  </si>
  <si>
    <t>GT62VR 7RE</t>
  </si>
  <si>
    <t>2.94kg</t>
  </si>
  <si>
    <t>CB5-132T-C9KK (N3160/4GB/32GB/Chrome</t>
  </si>
  <si>
    <t>IPS Panel Touchscreen 1366x768</t>
  </si>
  <si>
    <t>Intel Celeron Quad Core N3160 1.6GHz</t>
  </si>
  <si>
    <t>LifeBook A557</t>
  </si>
  <si>
    <t>SmartBook 140</t>
  </si>
  <si>
    <t>Q304UA-BHI5T11 (i5-7200U/6GB/1TB/FHD/W10)</t>
  </si>
  <si>
    <t>ZenBook 3</t>
  </si>
  <si>
    <t>V330-15IKB (i5-8250U/4GB/256GB/FHD/W10)</t>
  </si>
  <si>
    <t>Ideapad 320-15ISK</t>
  </si>
  <si>
    <t>X541NA-GO414T (N3350/8GB/1TB/W10)</t>
  </si>
  <si>
    <t>IdeaPad 100S-14IBR</t>
  </si>
  <si>
    <t>17-AK091ND (A9-9420/8GB/1TB/W10)</t>
  </si>
  <si>
    <t>1.14kg</t>
  </si>
  <si>
    <t>ROG GL553VE-FY022</t>
  </si>
  <si>
    <t>Extensa EX2540</t>
  </si>
  <si>
    <t>Intel Graphics 620</t>
  </si>
  <si>
    <t>Portege Z30-C-16J</t>
  </si>
  <si>
    <t>ROG G701VI</t>
  </si>
  <si>
    <t>3.8kg</t>
  </si>
  <si>
    <t>A715-71G-59DH (i5-7300HQ/8GB/1TB/GeForce</t>
  </si>
  <si>
    <t>GL62M 7REX</t>
  </si>
  <si>
    <t>Tecra A50-D-11M</t>
  </si>
  <si>
    <t>IdeaPad Y700-15ISK</t>
  </si>
  <si>
    <t>Nvidia GeForce GTX 960</t>
  </si>
  <si>
    <t>3.31kg</t>
  </si>
  <si>
    <t>Latitude E7470</t>
  </si>
  <si>
    <t>Intel Core i5 6300U 2.4GHz</t>
  </si>
  <si>
    <t>Ideapad 320-15IAP</t>
  </si>
  <si>
    <t>15-ay047nv (i3-6006U/6GB/1TB/Radeon</t>
  </si>
  <si>
    <t>1920x1080</t>
  </si>
  <si>
    <t>GP72VR Leopard</t>
  </si>
  <si>
    <t>Intel Core i3 6100U 2.1GHz</t>
  </si>
  <si>
    <t>Latitude 3580</t>
  </si>
  <si>
    <t>15-bs012nv (i7-7500U/8GB/1TB/Radeon</t>
  </si>
  <si>
    <t>Tecra Z50-D-10E</t>
  </si>
  <si>
    <t>V310-15ISK (i5-7200U/8GB/1TB</t>
  </si>
  <si>
    <t>Yoga 720-13IKB</t>
  </si>
  <si>
    <t>AMD E-Series E2-9000 2.2GHz</t>
  </si>
  <si>
    <t>Pavilion X360</t>
  </si>
  <si>
    <t>GP62 7RDX</t>
  </si>
  <si>
    <t>Chromebook X360</t>
  </si>
  <si>
    <t>LG</t>
  </si>
  <si>
    <t>Gram 15Z975</t>
  </si>
  <si>
    <t>1.09kg</t>
  </si>
  <si>
    <t>Aspire VX5-591G</t>
  </si>
  <si>
    <t>GV62M 7RD</t>
  </si>
  <si>
    <t>L502NA-GO052T (N3350/4GB/128GB/W10)</t>
  </si>
  <si>
    <t>Alienware 15</t>
  </si>
  <si>
    <t>3.21kg</t>
  </si>
  <si>
    <t>17-bs000nv I3</t>
  </si>
  <si>
    <t>AMD Radeon R5 520</t>
  </si>
  <si>
    <t>Yoga 730</t>
  </si>
  <si>
    <t>1.19kg</t>
  </si>
  <si>
    <t>17-Y002nv (A10-9600P/6GB/2TB/Radeon</t>
  </si>
  <si>
    <t>AMD Radeon R7 M440</t>
  </si>
  <si>
    <t>V110-15ISK (3855U/4GB/500GB/W10)</t>
  </si>
  <si>
    <t>Chromebook 14</t>
  </si>
  <si>
    <t>IdeaPad 520s-14IKB</t>
  </si>
  <si>
    <t>TravelMate B117-M</t>
  </si>
  <si>
    <t>Intel Celeron Dual Core N3050 1.6GHz</t>
  </si>
  <si>
    <t>Chromebook Flip</t>
  </si>
  <si>
    <t>Intel Core M M3-6Y30 0.9GHz</t>
  </si>
  <si>
    <t>Portege Z30T-C-133</t>
  </si>
  <si>
    <t>15-bs011nv (i7-7500U/4GB/500GB/Radeon</t>
  </si>
  <si>
    <t>AMD A9-Series 9420 2.9GHz</t>
  </si>
  <si>
    <t>AMD Radeon R7</t>
  </si>
  <si>
    <t>V310-15IKB (i5-7200U/4GB/1TB/FHD/W10)</t>
  </si>
  <si>
    <t>1TB HDD +  1TB HDD</t>
  </si>
  <si>
    <t>V310-15ISK (i3-6006U/4GB/500GB/No</t>
  </si>
  <si>
    <t>ThinkPad P51s</t>
  </si>
  <si>
    <t>Nvidia Quadro M520M</t>
  </si>
  <si>
    <t>Thinkpad T460p</t>
  </si>
  <si>
    <t>Intel Core i5 6300HQ 2.3GHz</t>
  </si>
  <si>
    <t>17-ak002nv (A10-9620P/6GB/2TB/Radeon</t>
  </si>
  <si>
    <t>1.98kg</t>
  </si>
  <si>
    <t>110-15ACL (A6-7310/4GB/500GB/W10)</t>
  </si>
  <si>
    <t>AMD A6-Series 7310 2GHz</t>
  </si>
  <si>
    <t>Smartbook 142</t>
  </si>
  <si>
    <t>IPS Panel Full HD 1920x1200</t>
  </si>
  <si>
    <t>Intel Atom Z8350 1.92GHz</t>
  </si>
  <si>
    <t>32GB HDD</t>
  </si>
  <si>
    <t>1.17kg</t>
  </si>
  <si>
    <t>1TB SSD +  1TB HDD</t>
  </si>
  <si>
    <t>4.36kg</t>
  </si>
  <si>
    <t>V310-15IKB (i5-7200U/4GB/1TB/No</t>
  </si>
  <si>
    <t>Inspiron 5378</t>
  </si>
  <si>
    <t>1.71kg</t>
  </si>
  <si>
    <t>2.32kg</t>
  </si>
  <si>
    <t>15-BW037na (A9-9420/4GB/1TB/Radeon</t>
  </si>
  <si>
    <t>Predator 17</t>
  </si>
  <si>
    <t>4.2kg</t>
  </si>
  <si>
    <t>15-BW091ND (A9-9420/6GB/1TB</t>
  </si>
  <si>
    <t>Extensa EX2540-58KR</t>
  </si>
  <si>
    <t>V310-15IKB (i7-7500U/4GB/1TB/FHD/W10)</t>
  </si>
  <si>
    <t>ZBook 15</t>
  </si>
  <si>
    <t>Nvidia Quadro M2200</t>
  </si>
  <si>
    <t>1.55kg</t>
  </si>
  <si>
    <t>Inspiron 7560</t>
  </si>
  <si>
    <t>Tecra X40-D-10G</t>
  </si>
  <si>
    <t>Flex 5</t>
  </si>
  <si>
    <t>Thinkpad P51s</t>
  </si>
  <si>
    <t>Notebook 9</t>
  </si>
  <si>
    <t>0.81kg</t>
  </si>
  <si>
    <t>Zbook 17</t>
  </si>
  <si>
    <t>Intel Xeon E3-1535M v5 2.9GHz</t>
  </si>
  <si>
    <t>Nvidia Quadro M2000M</t>
  </si>
  <si>
    <t>N23 (N3060/4GB/128GB/W10)</t>
  </si>
  <si>
    <t>X550VX-XX015D (i5-6300HQ/4GB/1TB/GeForce</t>
  </si>
  <si>
    <t>Thinkpad T460</t>
  </si>
  <si>
    <t>Pro P2540UA-XO0192R</t>
  </si>
  <si>
    <t>Yoga 900-13ISK</t>
  </si>
  <si>
    <t>Intel Core i5 6260U 1.8GHz</t>
  </si>
  <si>
    <t>Intel HD Graphics 540</t>
  </si>
  <si>
    <t>15-cb003na (i5-7300HQ/8GB/1TB</t>
  </si>
  <si>
    <t>Nvidia Quadro M1000M</t>
  </si>
  <si>
    <t>Latitude 7280</t>
  </si>
  <si>
    <t>1.18kg</t>
  </si>
  <si>
    <t>Zenbook UX330UA-AH5Q</t>
  </si>
  <si>
    <t>TravelMate P238-M</t>
  </si>
  <si>
    <t>X751NV-TY001 (N4200/4GB/1TB/GeForce</t>
  </si>
  <si>
    <t>IPS Panel Touchscreen / 4K Ultra HD 3840x2160</t>
  </si>
  <si>
    <t>2.72kg</t>
  </si>
  <si>
    <t>1.31kg</t>
  </si>
  <si>
    <t>AMD Radeon 540</t>
  </si>
  <si>
    <t>Tecra A40-C-1E5</t>
  </si>
  <si>
    <t>EliteBook 820</t>
  </si>
  <si>
    <t>Q524UQ-BHI7T15 (i7-7500U/12GB/2TB/GeForce</t>
  </si>
  <si>
    <t>Thinkpad P50</t>
  </si>
  <si>
    <t>Vivobook Max</t>
  </si>
  <si>
    <t>Intel Pentium Dual Core N4200 1.1GHz</t>
  </si>
  <si>
    <t>Nvidia GeForce GTX 1070M</t>
  </si>
  <si>
    <t>Rog G752VS-BA171T</t>
  </si>
  <si>
    <t>Tecra Z40-C-161</t>
  </si>
  <si>
    <t>IdeaPad 110-15IBR</t>
  </si>
  <si>
    <t>Intel Celeron Quad Core N3710 1.6GHz</t>
  </si>
  <si>
    <t>GS43VR 7RE</t>
  </si>
  <si>
    <t>GL62M (i5-7300HQ/8GB/1TB</t>
  </si>
  <si>
    <t>Predator G9-793</t>
  </si>
  <si>
    <t>FX502VM-DM560T (i7-7700HQ/8GB/1TB</t>
  </si>
  <si>
    <t>Nvidia GeForce GTX1060</t>
  </si>
  <si>
    <t>K146 (N3350/4GB/32GB/W10)</t>
  </si>
  <si>
    <t>Yoga 510-15IKB</t>
  </si>
  <si>
    <t>Intel Core M 1.2GHz</t>
  </si>
  <si>
    <t>512GB Flash Storage</t>
  </si>
  <si>
    <t>Intel HD Graphics 5300</t>
  </si>
  <si>
    <t>0.920kg</t>
  </si>
  <si>
    <t>IPS Panel Touchscreen 2560x1440</t>
  </si>
  <si>
    <t>R417NA-RS01 (N3350/4GB/32GB/W10)</t>
  </si>
  <si>
    <t>AMD Radeon R5 M420X</t>
  </si>
  <si>
    <t>Pro P2540UA-XS51</t>
  </si>
  <si>
    <t>Latitude 3180</t>
  </si>
  <si>
    <t>15-ba043na (A12-9700P/8GB/2TB/W10)</t>
  </si>
  <si>
    <t>AMD A12-Series 9700P 2.5GHz</t>
  </si>
  <si>
    <t>AMD Radeon R7 Graphics</t>
  </si>
  <si>
    <t>Omen 17-an012dx</t>
  </si>
  <si>
    <t>3.74kg</t>
  </si>
  <si>
    <t>Thinkpad T470s</t>
  </si>
  <si>
    <t>Blade Stealth</t>
  </si>
  <si>
    <t>Intel Core i7 7500U 2.5GHz</t>
  </si>
  <si>
    <t>Latitude 3480</t>
  </si>
  <si>
    <t>1.76kg</t>
  </si>
  <si>
    <t>V110-15ISK (i3-6006U/4GB/500GB/W10)</t>
  </si>
  <si>
    <t>Tecra X40-D-10Z</t>
  </si>
  <si>
    <t>GL62M 7RD</t>
  </si>
  <si>
    <t>Intel Pentium Dual Core 4405U 2.1GHz</t>
  </si>
  <si>
    <t>Touchscreen / Full HD 1920x1080</t>
  </si>
  <si>
    <t>Nvidia GeForce 920</t>
  </si>
  <si>
    <t>Rog GL702VS-BA023T</t>
  </si>
  <si>
    <t>N42-20 Chromebook</t>
  </si>
  <si>
    <t>R558UA-DM966T (i5-7200U/8GB/128GB/FHD/W10)</t>
  </si>
  <si>
    <t>128GB HDD</t>
  </si>
  <si>
    <t>Rog GL702VM-GC017T</t>
  </si>
  <si>
    <t>1.54kg</t>
  </si>
  <si>
    <t>ZenBook UX310UQ-GL026T</t>
  </si>
  <si>
    <t>Nvidia GeForce 940M</t>
  </si>
  <si>
    <t>Rog GL502VM-DS74</t>
  </si>
  <si>
    <t>Inspiron 5767</t>
  </si>
  <si>
    <t>2.83kg</t>
  </si>
  <si>
    <t>ThinkPad T470p</t>
  </si>
  <si>
    <t>K556UR-DM621T (i7-7500U/8GB/256GB/GeForce</t>
  </si>
  <si>
    <t>Nvidia GeForce GTX 930MX</t>
  </si>
  <si>
    <t>X541NA (N4200/4GB/1TB/W10)</t>
  </si>
  <si>
    <t>Inspiron 5368</t>
  </si>
  <si>
    <t>AMD Radeon R7 M465</t>
  </si>
  <si>
    <t>Portege X30-D-10X</t>
  </si>
  <si>
    <t>2.07kg</t>
  </si>
  <si>
    <t>Portégé Z30-C-188</t>
  </si>
  <si>
    <t>TMX349-G2-M-50FS (i5-7200U/8GB/256GB/FHD/W10)</t>
  </si>
  <si>
    <t>2.38kg</t>
  </si>
  <si>
    <t>Tecra A50-D-11D</t>
  </si>
  <si>
    <t>X541NA-GO121 (N4200/4GB/1TB/Linux)</t>
  </si>
  <si>
    <t>Pavilion x360</t>
  </si>
  <si>
    <t>VivoBook L402NA</t>
  </si>
  <si>
    <t>IdeaPad 510-15ISK</t>
  </si>
  <si>
    <t>Rog GL753VD-GC082T</t>
  </si>
  <si>
    <t>Chromebook C731-C78G</t>
  </si>
  <si>
    <t>AMD A4-Series 7210 2.2GHz</t>
  </si>
  <si>
    <t>AMD Radeon R3</t>
  </si>
  <si>
    <t>Probook 640</t>
  </si>
  <si>
    <t>Envy x360</t>
  </si>
  <si>
    <t>GS73VR Stealth</t>
  </si>
  <si>
    <t>Portege X30-D-10V</t>
  </si>
  <si>
    <t>Nvidia GeForce GTX 1050Ti</t>
  </si>
  <si>
    <t>G701VO-IH74K (i7-6820HK/32GB/2x</t>
  </si>
  <si>
    <t>3.58kg</t>
  </si>
  <si>
    <t>Gram 15Z970</t>
  </si>
  <si>
    <t>1.08kg</t>
  </si>
  <si>
    <t>Chromebook CB5-571-C1DZ</t>
  </si>
  <si>
    <t>2.20kg</t>
  </si>
  <si>
    <t>Gram 14Z970</t>
  </si>
  <si>
    <t>Elitebook Folio</t>
  </si>
  <si>
    <t>240GB SSD</t>
  </si>
  <si>
    <t>IdeaPad 510-15IKB</t>
  </si>
  <si>
    <t>GE72VR 6RF</t>
  </si>
  <si>
    <t>AMD Radeon R7 M365X</t>
  </si>
  <si>
    <t>Envy 13-AB077cl</t>
  </si>
  <si>
    <t>Tecra Z50-C-140</t>
  </si>
  <si>
    <t>Probook 650</t>
  </si>
  <si>
    <t>Intel Core i7 6560U 2.2GHz</t>
  </si>
  <si>
    <t>Tecra Z40-C-12X</t>
  </si>
  <si>
    <t>GP62M Leopard</t>
  </si>
  <si>
    <t>Omen 17-W006na</t>
  </si>
  <si>
    <t>2.75kg</t>
  </si>
  <si>
    <t>X751SV-TY001T (N3710/4GB/1TB/GeForce</t>
  </si>
  <si>
    <t>TravelMate P259-G2</t>
  </si>
  <si>
    <t>Tecra A50-C-1ZV</t>
  </si>
  <si>
    <t>Yoga 700-11ISK</t>
  </si>
  <si>
    <t>Intel Core M m7-6Y75 1.2GHz</t>
  </si>
  <si>
    <t>IdeaPad Y700-15ACZ</t>
  </si>
  <si>
    <t>AMD FX 8800P 2.1GHz</t>
  </si>
  <si>
    <t>AMD Radeon R9 M385</t>
  </si>
  <si>
    <t>Insprion 5767</t>
  </si>
  <si>
    <t>ZBook Studio</t>
  </si>
  <si>
    <t>8GB SSD</t>
  </si>
  <si>
    <t>Portege Z30-C-1CW</t>
  </si>
  <si>
    <t>Intel Core M M7-6Y75 1.2GHz</t>
  </si>
  <si>
    <t>ProBook x360</t>
  </si>
  <si>
    <t>Quad HD+ 3200x1800</t>
  </si>
  <si>
    <t>Chromebook C738T-C2EJ</t>
  </si>
  <si>
    <t>Portege Z30-C-16Z</t>
  </si>
  <si>
    <t>Aspire F5-573G-510L</t>
  </si>
  <si>
    <t>Portege X20W-D-10V</t>
  </si>
  <si>
    <t>Intel Core i5 7200U 2.50GHz</t>
  </si>
  <si>
    <t>Tecra A40-C-1DF</t>
  </si>
  <si>
    <t>Intel Core i5 7200U 2.70GHz</t>
  </si>
  <si>
    <t>ThinkPad T460</t>
  </si>
  <si>
    <t>508GB Hybrid</t>
  </si>
  <si>
    <t>1.70kg</t>
  </si>
  <si>
    <t>Q534UX-BHI7T19 (i7-7500U/16GB/2TB</t>
  </si>
  <si>
    <t>15-bs053od (i7-7500U/6GB/1TB/W10)</t>
  </si>
  <si>
    <t>Rog GL753VE-DS74</t>
  </si>
  <si>
    <t>2.99kg</t>
  </si>
  <si>
    <t>Inspiron 7579</t>
  </si>
  <si>
    <t>Portege Z30-C-1CV</t>
  </si>
  <si>
    <t>LifeBook A556</t>
  </si>
  <si>
    <t>Tecra A40-C-1KF</t>
  </si>
  <si>
    <t xml:space="preserve">Intel HD Graphics 620 </t>
  </si>
  <si>
    <t>15-bs005nv (i3-6006U/4GB/1TB</t>
  </si>
  <si>
    <t>V110-15IAP (N3350/4GB/128GB/No</t>
  </si>
  <si>
    <t>ThinkPad T560</t>
  </si>
  <si>
    <t>ZenBook UX310UA-FB485T</t>
  </si>
  <si>
    <t>Spectre 13-V111dx</t>
  </si>
  <si>
    <t>1.11kg</t>
  </si>
  <si>
    <t>Aspire ES1-533</t>
  </si>
  <si>
    <t>Rog GL553VE-DS74</t>
  </si>
  <si>
    <t>Nitro 5</t>
  </si>
  <si>
    <t>ENVY -</t>
  </si>
  <si>
    <t>Portege Z30-C-16H</t>
  </si>
  <si>
    <t>Portege A30-C-1CZ</t>
  </si>
  <si>
    <t>ThinkPad P70</t>
  </si>
  <si>
    <t>Nvidia Quadro 3000M</t>
  </si>
  <si>
    <t>Tecra Z40-C-12Z</t>
  </si>
  <si>
    <t>Inspiron 5568</t>
  </si>
  <si>
    <t>Portégé Z30-C-16K</t>
  </si>
  <si>
    <t>Spectre 13-V100nv</t>
  </si>
  <si>
    <t>Latitude E5570</t>
  </si>
  <si>
    <t>2.09kg</t>
  </si>
  <si>
    <t>Tecra Z40-C-136</t>
  </si>
  <si>
    <t>Yoga 500-15ISK</t>
  </si>
  <si>
    <t>V142 (X5-Z8350/2GB/32GB/W10)</t>
  </si>
  <si>
    <t>Intel Atom X5-Z8350 1.44GHz</t>
  </si>
  <si>
    <t>Tecra A50-C-218</t>
  </si>
  <si>
    <t>Thinkpad L560</t>
  </si>
  <si>
    <t>GT72S Dominator</t>
  </si>
  <si>
    <t>IdeaPad Y900-17ISK</t>
  </si>
  <si>
    <t>Chromebook C202SA</t>
  </si>
  <si>
    <t>Noteb Pav</t>
  </si>
  <si>
    <t>Inspiron 5578</t>
  </si>
  <si>
    <t>Intel Core i5 7200U 2.7GHz</t>
  </si>
  <si>
    <t>250 G5</t>
  </si>
  <si>
    <t>Aspire ES1-523</t>
  </si>
  <si>
    <t>Inspiron 7378</t>
  </si>
  <si>
    <t>GT62VR 6RD</t>
  </si>
  <si>
    <t>Rog G752VL-GC088D</t>
  </si>
  <si>
    <t>4kg</t>
  </si>
  <si>
    <t>GS63VR 6RF</t>
  </si>
  <si>
    <t>ROG G701VO</t>
  </si>
  <si>
    <t>64GB</t>
  </si>
  <si>
    <t xml:space="preserve">Nvidia GeForce GTX 980 </t>
  </si>
  <si>
    <t>Intel Core M 1.1GHz</t>
  </si>
  <si>
    <t>Latitude 3570</t>
  </si>
  <si>
    <t>IdeaPad 300-17ISK</t>
  </si>
  <si>
    <t>1.0TB HDD</t>
  </si>
  <si>
    <t>AMD Radeon R5 M330</t>
  </si>
  <si>
    <t>3.0kg</t>
  </si>
  <si>
    <t>Ideapad 700-15ISK</t>
  </si>
  <si>
    <t>GT72VR Dominator</t>
  </si>
  <si>
    <t>V110-15ISK (i5-6200U/4GB/500GB/W10)</t>
  </si>
  <si>
    <t>Yoga 900S-12ISK</t>
  </si>
  <si>
    <t>0.99kg</t>
  </si>
  <si>
    <t>512GB SSD +  1.0TB Hybrid</t>
  </si>
  <si>
    <t>AMD FirePro W4190M</t>
  </si>
  <si>
    <t>Chromebook 13</t>
  </si>
  <si>
    <t>Intel Pentium Dual Core 4405Y 1.5GHz</t>
  </si>
  <si>
    <t>Intel Pentium Quad Core N3700 1.6GHz</t>
  </si>
  <si>
    <t>Rog GL702VM-GC354T</t>
  </si>
  <si>
    <t>Aspire F5-573G</t>
  </si>
  <si>
    <t>GS70 Stealth</t>
  </si>
  <si>
    <t>G752VY-GC162T (i7-6700HQ/16GB/1TB</t>
  </si>
  <si>
    <t>Latitude E5270</t>
  </si>
  <si>
    <t>Chromebook 15</t>
  </si>
  <si>
    <t>AMD FirePro W6150M</t>
  </si>
  <si>
    <t>GE72 Apache</t>
  </si>
  <si>
    <t>15-bw011nv (A6-9220/4GB/1TB/FHD/W10)</t>
  </si>
  <si>
    <t>Rog GL552VW-CN470T</t>
  </si>
  <si>
    <t>Intel Core M 6Y54 1.1GHz</t>
  </si>
  <si>
    <t>Vostro 3559</t>
  </si>
  <si>
    <t>AMD Radeon R5 M315</t>
  </si>
  <si>
    <t>V110-15ISK (i3-6006U/4GB/128GB/W10)</t>
  </si>
  <si>
    <t>Spectre Pro</t>
  </si>
  <si>
    <t>256GB SSD +  1.0TB Hybrid</t>
  </si>
  <si>
    <t>Touchscreen / 4K Ultra HD 3840x2160</t>
  </si>
  <si>
    <t>Portege X30-D-10K</t>
  </si>
  <si>
    <t>Rog GL752VW-T4308T</t>
  </si>
  <si>
    <t>3.52kg</t>
  </si>
  <si>
    <t>V131 (X5-Z8350/4GB/32GB/FHD/W10)</t>
  </si>
  <si>
    <t>Omen -</t>
  </si>
  <si>
    <t>15-bs078cl (i7-7500U/8GB/2TB/W10)</t>
  </si>
  <si>
    <t>ThinkPad P40</t>
  </si>
  <si>
    <t>Nvidia Quadro M500M</t>
  </si>
  <si>
    <t>L403NA-GA013TS (N3350/4GB/32GB/W10)</t>
  </si>
  <si>
    <t>IdeaPad 500-15ISK</t>
  </si>
  <si>
    <t>AMD Radeon R7 M360</t>
  </si>
  <si>
    <t>Nvidia Quadro M3000M</t>
  </si>
  <si>
    <t>GP62M 7RDX</t>
  </si>
  <si>
    <t>Intel Core i7 6500U 2.50GHz</t>
  </si>
  <si>
    <t>V110-15ISK (i3-6006U/4GB/1TB/No</t>
  </si>
  <si>
    <t>15-BA015wm (E2-7110/4GB/500GB/W10)</t>
  </si>
  <si>
    <t>B51-80 (i5-6200U/8GB/1TB/Radeon</t>
  </si>
  <si>
    <t>Nvidia GeForce 960M</t>
  </si>
  <si>
    <t>15-bw002nv (A6-9220/4GB/256GB/Radeon</t>
  </si>
  <si>
    <t>GP72M 7REX</t>
  </si>
  <si>
    <t>ThinkPad T460s</t>
  </si>
  <si>
    <t>B51-80 (i5-6200U/8GB/1008GB/Radeon</t>
  </si>
  <si>
    <t>GS40 Phantom</t>
  </si>
  <si>
    <t>Pavilion 15-cb003nv</t>
  </si>
  <si>
    <t>IdeaPad 310-15ISK</t>
  </si>
  <si>
    <t>250 G4</t>
  </si>
  <si>
    <t>320-15ISK (i3-6006U/4GB/1TB/GeForce</t>
  </si>
  <si>
    <t>Stream 14-AX000nv</t>
  </si>
  <si>
    <t>PL60 7RD</t>
  </si>
  <si>
    <t>X553SA-XX021T (N3050/4GB/500GB/W10)</t>
  </si>
  <si>
    <t>V110-15ISK (i5-6200U/4GB/500GB/No</t>
  </si>
  <si>
    <t>UX410UA-GV097T (i3-7100U/4GB/256GB/FHD/W10)</t>
  </si>
  <si>
    <t>B51-80 (i7-6500U/4GB/1008GB/FHD/W7)</t>
  </si>
  <si>
    <t>GS60 Ghost</t>
  </si>
  <si>
    <t>Intel Celeron Dual Core N3350 2GHz</t>
  </si>
  <si>
    <t>Pavilion 15-BC000nv</t>
  </si>
  <si>
    <t>Rog GL552VW-DM201T</t>
  </si>
  <si>
    <t>2.591kg</t>
  </si>
  <si>
    <t>Chromebook Plus</t>
  </si>
  <si>
    <t>IPS Panel Touchscreen 2400x1600</t>
  </si>
  <si>
    <t>Samsung Cortex A72&amp;A53 2.0GHz</t>
  </si>
  <si>
    <t>ARM Mali T860 MP4</t>
  </si>
  <si>
    <t>Pavilion Power</t>
  </si>
  <si>
    <t>2.21kg</t>
  </si>
  <si>
    <t>V110-15ISK (i3-6006U/4GB/1TB/Radeon</t>
  </si>
  <si>
    <t>Rog G752VY-GC229T</t>
  </si>
  <si>
    <t>GS73VR 7RF</t>
  </si>
  <si>
    <t>FX502VM-DM105T (i7-6700HQ/8GB/1TB/GeForce</t>
  </si>
  <si>
    <t>15-bs025nv (i5-7200U/8GB/256GB/W10)</t>
  </si>
  <si>
    <t>AMD E-Series 9000 2.2GHz</t>
  </si>
  <si>
    <t>Aspire E5-774G</t>
  </si>
  <si>
    <t>3.3kg</t>
  </si>
  <si>
    <t>FX502VM-AS73 (i7-7700HQ/16GB/1TB</t>
  </si>
  <si>
    <t>2.191kg</t>
  </si>
  <si>
    <t>C740-C9QX (3205U/2GB/32GB/Chrome</t>
  </si>
  <si>
    <t>E5 774G</t>
  </si>
  <si>
    <t>SP714-51 (i7-7Y75/8GB/256GB/FHD/W10)</t>
  </si>
  <si>
    <t>Thinkpad T560</t>
  </si>
  <si>
    <t>GP62MVR 6RF</t>
  </si>
  <si>
    <t>15-bw009nv (A12-9720P/6GB/1TB/Radeon</t>
  </si>
  <si>
    <t>Latitude E7270</t>
  </si>
  <si>
    <t>X540SA-RBPDN09 (N3710/4GB/1TB/W10)</t>
  </si>
  <si>
    <t>GL62M 7RDX</t>
  </si>
  <si>
    <t>GE72VR Apache</t>
  </si>
  <si>
    <t>15-bs023nv (i3-6006U/4GB/1TB/FHD/W10)</t>
  </si>
  <si>
    <t>GL62 6QF</t>
  </si>
  <si>
    <t>ZenBook UX310UA-WB71</t>
  </si>
  <si>
    <t>Inspiron 7779</t>
  </si>
  <si>
    <t>Rog GL553VE-FY052T</t>
  </si>
  <si>
    <t>Rog GL502VS</t>
  </si>
  <si>
    <t>2.34kg</t>
  </si>
  <si>
    <t>V510-15IKB (i5-7200U/8GB/256GB/FHD/No</t>
  </si>
  <si>
    <t>ThinkPad L460</t>
  </si>
  <si>
    <t>X541NA-GO020T (N3350/4GB/1TB/W10)</t>
  </si>
  <si>
    <t>Rog G752VT-GC073T</t>
  </si>
  <si>
    <t>4.0kg</t>
  </si>
  <si>
    <t>B51-80 (i7-6500U/8GB/1008GB/Radeon</t>
  </si>
  <si>
    <t>GE62 Apache</t>
  </si>
  <si>
    <t>Yoga 500-14IBD</t>
  </si>
  <si>
    <t>ZenBook UX305CA-UBM1</t>
  </si>
  <si>
    <t>Intel Core M 6Y30 0.9GHz</t>
  </si>
  <si>
    <t>Aspire ES1-531</t>
  </si>
  <si>
    <t>Pavilion 15-AW003nv</t>
  </si>
  <si>
    <t>AMD A9-Series 9410 2.9GHz</t>
  </si>
  <si>
    <t>Stream 11-Y000na</t>
  </si>
  <si>
    <t>X556UJ-XO044T (i7-6500U/4GB/500GB/GeForce</t>
  </si>
  <si>
    <t>Yoga 500-14ISK</t>
  </si>
  <si>
    <t>15-AC110nv (i7-6500U/6GB/1TB/Radeon</t>
  </si>
  <si>
    <t>X553SA-XX031T (N3050/4GB/500GB/W10)</t>
  </si>
  <si>
    <t>avg price</t>
  </si>
  <si>
    <t>Lapbook 15.6</t>
  </si>
  <si>
    <t>Videocard Name</t>
  </si>
  <si>
    <t>Passmark G3D Mark</t>
  </si>
  <si>
    <t>(higher is better)</t>
  </si>
  <si>
    <t>256MB DDR Radeon 9800 XT</t>
  </si>
  <si>
    <t>7900 MOD - Radeon HD 6520G</t>
  </si>
  <si>
    <t>7900 MOD - Radeon HD 6550D</t>
  </si>
  <si>
    <t>A6 Micro-6500T Quad-Core APU with RadeonR4</t>
  </si>
  <si>
    <t>A10-8Q</t>
  </si>
  <si>
    <t>ABIT Siluro T400</t>
  </si>
  <si>
    <t>ALL-IN-WONDER 9000</t>
  </si>
  <si>
    <t>ALL-IN-WONDER 9800</t>
  </si>
  <si>
    <t>ALL-IN-WONDER RADEON 8500DV</t>
  </si>
  <si>
    <t>ALL-IN-WONDER X800 GT</t>
  </si>
  <si>
    <t>All-in-Wonder X1800XL</t>
  </si>
  <si>
    <t>All-in-Wonder X1900</t>
  </si>
  <si>
    <t>AMIGAMERLIN 3.1-R1 For Voodoo 4 4500 PCI</t>
  </si>
  <si>
    <t>ASUS A7000</t>
  </si>
  <si>
    <t>ASUS AGP-V3800PRO v31.40H</t>
  </si>
  <si>
    <t>ASUS EAH4870x2</t>
  </si>
  <si>
    <t>Asus GTX 650 FML II EC-EGPU</t>
  </si>
  <si>
    <t>ASUS V9520-X V62.11</t>
  </si>
  <si>
    <t>B8DKMDAP</t>
  </si>
  <si>
    <t>Barco MXRT 1450</t>
  </si>
  <si>
    <t>Barco MXRT 2600</t>
  </si>
  <si>
    <t>Barco MXRT 5400</t>
  </si>
  <si>
    <t>Barco MXRT 5450</t>
  </si>
  <si>
    <t>Barco MXRT 5500</t>
  </si>
  <si>
    <t>Barco MXRT 5600</t>
  </si>
  <si>
    <t>Barco MXRT 7100</t>
  </si>
  <si>
    <t>Barco MXRT 7400</t>
  </si>
  <si>
    <t>Barco MXRT 7500</t>
  </si>
  <si>
    <t>Barco MXRT 7600</t>
  </si>
  <si>
    <t>BASICDISPLAY</t>
  </si>
  <si>
    <t>Citrix Indirect Display Adapter</t>
  </si>
  <si>
    <t>CONNECT 3D RADEON X300</t>
  </si>
  <si>
    <t>Custom GPU 0405</t>
  </si>
  <si>
    <t>Dell 8100</t>
  </si>
  <si>
    <t>Dell 8200</t>
  </si>
  <si>
    <t>Diamond X1300-PCIE 256MB</t>
  </si>
  <si>
    <t>EAH5450</t>
  </si>
  <si>
    <t>EIZO Quadro MED-XN51LP</t>
  </si>
  <si>
    <t>Embedded Radeon E9173</t>
  </si>
  <si>
    <t>Eng Sample: 100-000000261-50_Y</t>
  </si>
  <si>
    <t>Extreme AX850 PRO</t>
  </si>
  <si>
    <t>FireGL T2-128</t>
  </si>
  <si>
    <t>FireGL V3100</t>
  </si>
  <si>
    <t>FireGL V3200</t>
  </si>
  <si>
    <t>FireGL V3300</t>
  </si>
  <si>
    <t>FireGL V3350</t>
  </si>
  <si>
    <t>FireGL V3400</t>
  </si>
  <si>
    <t>FireGL V3600</t>
  </si>
  <si>
    <t>FireGL V5100</t>
  </si>
  <si>
    <t>FireGL V5200</t>
  </si>
  <si>
    <t>FireGL V5600</t>
  </si>
  <si>
    <t>FireGL V7100</t>
  </si>
  <si>
    <t>FireGL V7200</t>
  </si>
  <si>
    <t>FireGL V7300</t>
  </si>
  <si>
    <t>FireGL V7350</t>
  </si>
  <si>
    <t>FireGL V7600</t>
  </si>
  <si>
    <t>FireGL V7700</t>
  </si>
  <si>
    <t>FireGL V8600</t>
  </si>
  <si>
    <t>FireGL V8650</t>
  </si>
  <si>
    <t>FireGL X1</t>
  </si>
  <si>
    <t>FireMV 2200 PCI</t>
  </si>
  <si>
    <t>FireMV 2200 PCIe</t>
  </si>
  <si>
    <t>FireMV 2250</t>
  </si>
  <si>
    <t>FireMV 2260</t>
  </si>
  <si>
    <t>FireMV 2400 PCIe</t>
  </si>
  <si>
    <t>FireMV 2450</t>
  </si>
  <si>
    <t>FirePro 3D V3700</t>
  </si>
  <si>
    <t>FirePro 3D V3750</t>
  </si>
  <si>
    <t>FirePro 3D V3800</t>
  </si>
  <si>
    <t>FirePro 3D V4800</t>
  </si>
  <si>
    <t>FirePro 3D V5700</t>
  </si>
  <si>
    <t>FirePro 3D V5800</t>
  </si>
  <si>
    <t>FirePro 3D V7750</t>
  </si>
  <si>
    <t>FirePro 3D V7800</t>
  </si>
  <si>
    <t>FirePro 3D V8700</t>
  </si>
  <si>
    <t>FirePro 3D V8750</t>
  </si>
  <si>
    <t>FirePro 3D V8800</t>
  </si>
  <si>
    <t>FirePro 3D V9800</t>
  </si>
  <si>
    <t>FirePro 2260</t>
  </si>
  <si>
    <t>FirePro 2270</t>
  </si>
  <si>
    <t>FirePro 2450</t>
  </si>
  <si>
    <t>FirePro 2460</t>
  </si>
  <si>
    <t>FirePro M2000</t>
  </si>
  <si>
    <t>FirePro M4000</t>
  </si>
  <si>
    <t>FirePro M4000 Mobility Pro</t>
  </si>
  <si>
    <t>Firepro M4100</t>
  </si>
  <si>
    <t>FirePro M4150</t>
  </si>
  <si>
    <t>FirePro M4170</t>
  </si>
  <si>
    <t>FirePro M5100</t>
  </si>
  <si>
    <t>FirePro M5100 FireGL V</t>
  </si>
  <si>
    <t>FirePro M5950</t>
  </si>
  <si>
    <t>FirePro M6000</t>
  </si>
  <si>
    <t>FirePro M6000 Mobility Pro</t>
  </si>
  <si>
    <t>FirePro M6100</t>
  </si>
  <si>
    <t>FirePro M6100 FireGL V</t>
  </si>
  <si>
    <t>FirePro M7740</t>
  </si>
  <si>
    <t>FirePro M40003</t>
  </si>
  <si>
    <t>FirePro R5000</t>
  </si>
  <si>
    <t>FirePro RG220</t>
  </si>
  <si>
    <t>FirePro S7000</t>
  </si>
  <si>
    <t>FirePro S7150</t>
  </si>
  <si>
    <t>FirePro S9000</t>
  </si>
  <si>
    <t>FirePro S9050</t>
  </si>
  <si>
    <t>FirePro S10000</t>
  </si>
  <si>
    <t>FirePro V3800</t>
  </si>
  <si>
    <t>FirePro V3900</t>
  </si>
  <si>
    <t>FirePro V4900</t>
  </si>
  <si>
    <t>FirePro V5700</t>
  </si>
  <si>
    <t>FirePro V5800</t>
  </si>
  <si>
    <t>FirePro V5900</t>
  </si>
  <si>
    <t>FirePro V7000</t>
  </si>
  <si>
    <t>FirePro V7800</t>
  </si>
  <si>
    <t>FirePro V7900</t>
  </si>
  <si>
    <t>FirePro V8700</t>
  </si>
  <si>
    <t>FirePro V8800</t>
  </si>
  <si>
    <t>FirePro V9800</t>
  </si>
  <si>
    <t>FirePro W600</t>
  </si>
  <si>
    <t>FirePro W2100</t>
  </si>
  <si>
    <t>FirePro W4100</t>
  </si>
  <si>
    <t>FirePro W4170M</t>
  </si>
  <si>
    <t>Firepro W4190M</t>
  </si>
  <si>
    <t>FirePro W4300</t>
  </si>
  <si>
    <t>FirePro W5000</t>
  </si>
  <si>
    <t>FirePro W5100</t>
  </si>
  <si>
    <t>FirePro W5130M</t>
  </si>
  <si>
    <t>Firepro W5170M</t>
  </si>
  <si>
    <t>FirePro W6150M</t>
  </si>
  <si>
    <t>FirePro W7000</t>
  </si>
  <si>
    <t>FirePro W7000 Adapter</t>
  </si>
  <si>
    <t>FirePro W7100</t>
  </si>
  <si>
    <t>FirePro W7170M</t>
  </si>
  <si>
    <t>FirePro W8000</t>
  </si>
  <si>
    <t>FirePro W8100</t>
  </si>
  <si>
    <t>FirePro W9000</t>
  </si>
  <si>
    <t>FirePro W9100</t>
  </si>
  <si>
    <t>FireStream 9170</t>
  </si>
  <si>
    <t>FireStream 9250</t>
  </si>
  <si>
    <t>FireStream 9270</t>
  </si>
  <si>
    <t>FireStream 9370</t>
  </si>
  <si>
    <t>GeCube RADEON 7000</t>
  </si>
  <si>
    <t>GeForce2 Go</t>
  </si>
  <si>
    <t>GeForce2 GTS/GeForce2 Pro</t>
  </si>
  <si>
    <t>GeForce2 Integrated GPU</t>
  </si>
  <si>
    <t>GeForce2 MX</t>
  </si>
  <si>
    <t>GeForce2 MX 100/200</t>
  </si>
  <si>
    <t>GeForce2 MX with DVI-D and TV-out</t>
  </si>
  <si>
    <t>GeForce2 MX with TV Out</t>
  </si>
  <si>
    <t>GeForce2 MX/MX 400</t>
  </si>
  <si>
    <t>GeForce2 Ti</t>
  </si>
  <si>
    <t>GeForce2 Ultra</t>
  </si>
  <si>
    <t>GeForce3</t>
  </si>
  <si>
    <t>GeForce3 Ti 200</t>
  </si>
  <si>
    <t>GeForce3 Ti 500</t>
  </si>
  <si>
    <t>GeForce4 420 Go</t>
  </si>
  <si>
    <t>GeForce4 420 Go 32M</t>
  </si>
  <si>
    <t>GeForce4 440</t>
  </si>
  <si>
    <t>GeForce4 440 Go</t>
  </si>
  <si>
    <t>GeForce4 440 Go 64M</t>
  </si>
  <si>
    <t>GeForce4 448 Go</t>
  </si>
  <si>
    <t>GeForce4 4200 Go</t>
  </si>
  <si>
    <t>GeForce4 MX 420</t>
  </si>
  <si>
    <t>GeForce4 MX 440</t>
  </si>
  <si>
    <t>GeForce4 MX 440 with AGP8X</t>
  </si>
  <si>
    <t>GeForce4 MX 440SE</t>
  </si>
  <si>
    <t>GeForce4 MX 460</t>
  </si>
  <si>
    <t>GeForce4 MX 4000</t>
  </si>
  <si>
    <t>GeForce4 MX Integrated GPU</t>
  </si>
  <si>
    <t>GeForce4 Ti 4200</t>
  </si>
  <si>
    <t>GeForce4 Ti 4400</t>
  </si>
  <si>
    <t>GeForce4 Ti 4600</t>
  </si>
  <si>
    <t>GeForce4 Ti 4800</t>
  </si>
  <si>
    <t>GeForce4 Ti 4800 SE</t>
  </si>
  <si>
    <t>GeForce9400M</t>
  </si>
  <si>
    <t>GeForce 205</t>
  </si>
  <si>
    <t>GeForce 210</t>
  </si>
  <si>
    <t>GeForce 240M GT</t>
  </si>
  <si>
    <t>GeForce 256</t>
  </si>
  <si>
    <t>GeForce 305M</t>
  </si>
  <si>
    <t>GeForce 310</t>
  </si>
  <si>
    <t>GeForce 310M</t>
  </si>
  <si>
    <t>GeForce 315</t>
  </si>
  <si>
    <t>GeForce 315M</t>
  </si>
  <si>
    <t>GeForce 320M</t>
  </si>
  <si>
    <t>GeForce 405</t>
  </si>
  <si>
    <t>GeForce 410M</t>
  </si>
  <si>
    <t>GeForce 505</t>
  </si>
  <si>
    <t>GeForce 510</t>
  </si>
  <si>
    <t>GeForce 605</t>
  </si>
  <si>
    <t>GeForce 610M</t>
  </si>
  <si>
    <t>GeForce 615</t>
  </si>
  <si>
    <t>GeForce 705M</t>
  </si>
  <si>
    <t>GeForce 710A</t>
  </si>
  <si>
    <t>GeForce 710M</t>
  </si>
  <si>
    <t>GeForce 720A</t>
  </si>
  <si>
    <t>GeForce 730A</t>
  </si>
  <si>
    <t>GeForce 770M</t>
  </si>
  <si>
    <t>GeForce 800A</t>
  </si>
  <si>
    <t>GeForce 800M</t>
  </si>
  <si>
    <t>GeForce 810A</t>
  </si>
  <si>
    <t>GeForce 810M</t>
  </si>
  <si>
    <t>GeForce 820A</t>
  </si>
  <si>
    <t>GeForce 820M</t>
  </si>
  <si>
    <t>GeForce 825M</t>
  </si>
  <si>
    <t>GeForce 830A</t>
  </si>
  <si>
    <t>GeForce 830M</t>
  </si>
  <si>
    <t>GeForce 840A</t>
  </si>
  <si>
    <t>GeForce 840M</t>
  </si>
  <si>
    <t>GeForce 845M</t>
  </si>
  <si>
    <t>GeForce 910M</t>
  </si>
  <si>
    <t>GeForce 920A</t>
  </si>
  <si>
    <t>GeForce 920M</t>
  </si>
  <si>
    <t>GeForce 920MX</t>
  </si>
  <si>
    <t>GeForce 930A</t>
  </si>
  <si>
    <t>GeForce 930M</t>
  </si>
  <si>
    <t>GeForce 930MX</t>
  </si>
  <si>
    <t>GeForce 940A</t>
  </si>
  <si>
    <t>GeForce 940M</t>
  </si>
  <si>
    <t>GeForce 940MX</t>
  </si>
  <si>
    <t>GeForce 945A</t>
  </si>
  <si>
    <t>GeForce 945M</t>
  </si>
  <si>
    <t>GeForce 999 GTX</t>
  </si>
  <si>
    <t>GeForce 6100</t>
  </si>
  <si>
    <t>GeForce 6100 nForce 400</t>
  </si>
  <si>
    <t>GeForce 6100 nForce 405</t>
  </si>
  <si>
    <t>GeForce 6100 nForce 420</t>
  </si>
  <si>
    <t>GeForce 6100 nForce 430</t>
  </si>
  <si>
    <t>GeForce 6150</t>
  </si>
  <si>
    <t>GeForce 6150 LE</t>
  </si>
  <si>
    <t>GeForce 6150SE</t>
  </si>
  <si>
    <t>GeForce 6150SE nForce 430</t>
  </si>
  <si>
    <t>GeForce 6200</t>
  </si>
  <si>
    <t>GeForce 6200 A-LE</t>
  </si>
  <si>
    <t>GeForce 6200 LE</t>
  </si>
  <si>
    <t>GeForce 6200 TurboCache</t>
  </si>
  <si>
    <t>GeForce 6200A</t>
  </si>
  <si>
    <t>GeForce 6200SE TurboCache</t>
  </si>
  <si>
    <t>GeForce 6500</t>
  </si>
  <si>
    <t>GeForce 6600</t>
  </si>
  <si>
    <t>GeForce 6600 GT</t>
  </si>
  <si>
    <t>GeForce 6600 LE</t>
  </si>
  <si>
    <t>GeForce 6610 XL</t>
  </si>
  <si>
    <t>GeForce 6700 XL</t>
  </si>
  <si>
    <t>GeForce 6800</t>
  </si>
  <si>
    <t>GeForce 6800 GS</t>
  </si>
  <si>
    <t>GeForce 6800 GS/XT</t>
  </si>
  <si>
    <t>GeForce 6800 GT</t>
  </si>
  <si>
    <t>GeForce 6800 LE</t>
  </si>
  <si>
    <t>GeForce 6800 Ultra</t>
  </si>
  <si>
    <t>GeForce 6800 XE</t>
  </si>
  <si>
    <t>GeForce 6800 XT</t>
  </si>
  <si>
    <t>GeForce 7000M</t>
  </si>
  <si>
    <t>GeForce 7000M / nForce 610M</t>
  </si>
  <si>
    <t>GeForce 7025 / nForce 630a</t>
  </si>
  <si>
    <t>GeForce 7050 / nForce 610i</t>
  </si>
  <si>
    <t>GeForce 7050 / nForce 620i</t>
  </si>
  <si>
    <t>GeForce 7050 / nForce 630i</t>
  </si>
  <si>
    <t>GeForce 7050 PV / nForce 630a</t>
  </si>
  <si>
    <t>GeForce 7100 / nForce 620i</t>
  </si>
  <si>
    <t>GeForce 7100 / nForce 630i</t>
  </si>
  <si>
    <t>GeForce 7100 GS</t>
  </si>
  <si>
    <t>GeForce 7150 / nForce 630i</t>
  </si>
  <si>
    <t>GeForce 7150M / nForce 630M</t>
  </si>
  <si>
    <t>GeForce 7200 GS</t>
  </si>
  <si>
    <t>GeForce 7300 GS</t>
  </si>
  <si>
    <t>GeForce 7300 GT</t>
  </si>
  <si>
    <t>GeForce 7300 LE</t>
  </si>
  <si>
    <t>GeForce 7300 SE</t>
  </si>
  <si>
    <t>GeForce 7300 SE/7200 GS</t>
  </si>
  <si>
    <t>GeForce 7350 LE</t>
  </si>
  <si>
    <t>GeForce 7500 LE</t>
  </si>
  <si>
    <t>GeForce 7600 GS</t>
  </si>
  <si>
    <t>GeForce 7600 GT</t>
  </si>
  <si>
    <t>GeForce 7650 GS</t>
  </si>
  <si>
    <t>GeForce 7800 GS</t>
  </si>
  <si>
    <t>GeForce 7800 GT</t>
  </si>
  <si>
    <t>GeForce 7800 GTX</t>
  </si>
  <si>
    <t>GeForce 7900 GS</t>
  </si>
  <si>
    <t>GeForce 7900 GT</t>
  </si>
  <si>
    <t>GeForce 7900 GT/GTO</t>
  </si>
  <si>
    <t>GeForce 7900 GTX</t>
  </si>
  <si>
    <t>GeForce 7950 GT</t>
  </si>
  <si>
    <t>GeForce 7950 GX2</t>
  </si>
  <si>
    <t>GeForce 7950 Xtreme</t>
  </si>
  <si>
    <t>GeForce 8100 / nForce 720a</t>
  </si>
  <si>
    <t>GeForce 8200</t>
  </si>
  <si>
    <t>GeForce 8200M G</t>
  </si>
  <si>
    <t>GeForce 8300</t>
  </si>
  <si>
    <t>GeForce 8300 GS</t>
  </si>
  <si>
    <t>GeForce 8400</t>
  </si>
  <si>
    <t>GeForce 8400 GS</t>
  </si>
  <si>
    <t>GeForce 8400 SE</t>
  </si>
  <si>
    <t>GeForce 8400M G</t>
  </si>
  <si>
    <t>GeForce 8400M GS</t>
  </si>
  <si>
    <t>GeForce 8400M GT</t>
  </si>
  <si>
    <t>GeForce 8500 GT</t>
  </si>
  <si>
    <t>GeForce 8600 GS</t>
  </si>
  <si>
    <t>GeForce 8600 GT</t>
  </si>
  <si>
    <t>GeForce 8600 GTS</t>
  </si>
  <si>
    <t>GeForce 8600M GS</t>
  </si>
  <si>
    <t>GeForce 8600M GT</t>
  </si>
  <si>
    <t>GeForce 8700M GT</t>
  </si>
  <si>
    <t>GeForce 8800 GS</t>
  </si>
  <si>
    <t>GeForce 8800 GT</t>
  </si>
  <si>
    <t>GeForce 8800 GTS</t>
  </si>
  <si>
    <t>GeForce 8800 GTS 512</t>
  </si>
  <si>
    <t>GeForce 8800 GTX</t>
  </si>
  <si>
    <t>GeForce 8800 Ultra</t>
  </si>
  <si>
    <t>GeForce 8800M GTS</t>
  </si>
  <si>
    <t>GeForce 8800M GTX</t>
  </si>
  <si>
    <t>GeForce 9100</t>
  </si>
  <si>
    <t>GeForce 9100M G</t>
  </si>
  <si>
    <t>GeForce 9200</t>
  </si>
  <si>
    <t>GeForce 9200M GE</t>
  </si>
  <si>
    <t>GeForce 9200M GS</t>
  </si>
  <si>
    <t>GeForce 9300</t>
  </si>
  <si>
    <t>GeForce 9300 / nForce 730i</t>
  </si>
  <si>
    <t>GeForce 9300 GE</t>
  </si>
  <si>
    <t>GeForce 9300 GS</t>
  </si>
  <si>
    <t>GeForce 9300 SE</t>
  </si>
  <si>
    <t>GeForce 9300GE</t>
  </si>
  <si>
    <t>GeForce 9300M G</t>
  </si>
  <si>
    <t>GeForce 9300M GS</t>
  </si>
  <si>
    <t>GeForce 9400</t>
  </si>
  <si>
    <t>GeForce 9400 GT</t>
  </si>
  <si>
    <t>GeForce 9400M</t>
  </si>
  <si>
    <t>GeForce 9400M G</t>
  </si>
  <si>
    <t>GeForce 9450</t>
  </si>
  <si>
    <t>GeForce 9500 GS</t>
  </si>
  <si>
    <t>GeForce 9500 GT</t>
  </si>
  <si>
    <t>GeForce 9500M</t>
  </si>
  <si>
    <t>GeForce 9500M G</t>
  </si>
  <si>
    <t>GeForce 9500M GS</t>
  </si>
  <si>
    <t>GeForce 9600 GS</t>
  </si>
  <si>
    <t>GeForce 9600 GSO</t>
  </si>
  <si>
    <t>GeForce 9600 GSO 512</t>
  </si>
  <si>
    <t>GeForce 9600 GT</t>
  </si>
  <si>
    <t>GeForce 9600M GS</t>
  </si>
  <si>
    <t>GeForce 9600M GT</t>
  </si>
  <si>
    <t>GeForce 9600M GT / GeForce GT 220M</t>
  </si>
  <si>
    <t>GeForce 9650M GS</t>
  </si>
  <si>
    <t>GeForce 9650M GT</t>
  </si>
  <si>
    <t>GeForce 9700M GT</t>
  </si>
  <si>
    <t>GeForce 9700M GTS</t>
  </si>
  <si>
    <t>GeForce 9800 GT</t>
  </si>
  <si>
    <t>GeForce 9800 GT 1024MB</t>
  </si>
  <si>
    <t>GeForce 9800 GTX</t>
  </si>
  <si>
    <t>GeForce 9800 GTX+</t>
  </si>
  <si>
    <t>GeForce 9800 GTX/9800 GTX+</t>
  </si>
  <si>
    <t>GeForce 9800 GX2</t>
  </si>
  <si>
    <t>GeForce 9800 S</t>
  </si>
  <si>
    <t>GeForce 9800M GS</t>
  </si>
  <si>
    <t>GeForce 9800M GT</t>
  </si>
  <si>
    <t>GeForce 9800M GTS</t>
  </si>
  <si>
    <t>GeForce 9800M GTX</t>
  </si>
  <si>
    <t>GeForce FX 5100</t>
  </si>
  <si>
    <t>GeForce FX 5200</t>
  </si>
  <si>
    <t>GeForce FX 5200 Ultra</t>
  </si>
  <si>
    <t>GeForce FX 5200LE</t>
  </si>
  <si>
    <t>GeForce FX 5200SE</t>
  </si>
  <si>
    <t>GeForce FX 5500</t>
  </si>
  <si>
    <t>GeForce FX 5600</t>
  </si>
  <si>
    <t>GeForce FX 5600 Ultra</t>
  </si>
  <si>
    <t>GeForce FX 5600XT</t>
  </si>
  <si>
    <t>GeForce FX 5700</t>
  </si>
  <si>
    <t>GeForce FX 5700 Ultra</t>
  </si>
  <si>
    <t>GeForce FX 5700LE</t>
  </si>
  <si>
    <t>GeForce FX 5700VE</t>
  </si>
  <si>
    <t>GeForce FX 5900</t>
  </si>
  <si>
    <t>GeForce FX 5900 Ultra</t>
  </si>
  <si>
    <t>GeForce FX 5900XT</t>
  </si>
  <si>
    <t>GeForce FX 5900ZT</t>
  </si>
  <si>
    <t>GeForce FX 5950 Ultra</t>
  </si>
  <si>
    <t>GeForce FX Go5300</t>
  </si>
  <si>
    <t>GeForce FX Go5650</t>
  </si>
  <si>
    <t>GeForce FX Go5700</t>
  </si>
  <si>
    <t>GeForce FX Go 5200</t>
  </si>
  <si>
    <t>GeForce FX Go 5600</t>
  </si>
  <si>
    <t>GeForce G100</t>
  </si>
  <si>
    <t>GeForce G102M</t>
  </si>
  <si>
    <t>GeForce G105M</t>
  </si>
  <si>
    <t>GeForce G200</t>
  </si>
  <si>
    <t>GeForce G205M</t>
  </si>
  <si>
    <t>GeForce G210</t>
  </si>
  <si>
    <t>GeForce G210M</t>
  </si>
  <si>
    <t>GeForce G 103M</t>
  </si>
  <si>
    <t>GeForce G 105M</t>
  </si>
  <si>
    <t>GeForce Go 6100</t>
  </si>
  <si>
    <t>GeForce Go 6150</t>
  </si>
  <si>
    <t>GeForce Go 6200</t>
  </si>
  <si>
    <t>GeForce Go 6400</t>
  </si>
  <si>
    <t>GeForce Go 6600</t>
  </si>
  <si>
    <t>GeForce Go 6600 TE/6200 TE</t>
  </si>
  <si>
    <t>GeForce Go 6800</t>
  </si>
  <si>
    <t>GeForce Go 6800 Ultra</t>
  </si>
  <si>
    <t>GeForce Go 7200</t>
  </si>
  <si>
    <t>GeForce Go 7300</t>
  </si>
  <si>
    <t>GeForce Go 7400</t>
  </si>
  <si>
    <t>GeForce Go 7600</t>
  </si>
  <si>
    <t>GeForce Go 7600 GT</t>
  </si>
  <si>
    <t>GeForce Go 7700</t>
  </si>
  <si>
    <t>GeForce Go 7800</t>
  </si>
  <si>
    <t>GeForce Go 7800 GTX</t>
  </si>
  <si>
    <t>GeForce Go 7900 GS</t>
  </si>
  <si>
    <t>GeForce Go 7900 GTX</t>
  </si>
  <si>
    <t>GeForce Go 7950 GTX</t>
  </si>
  <si>
    <t>GeForce GPU</t>
  </si>
  <si>
    <t>GeForce GT625M</t>
  </si>
  <si>
    <t>GeForce GT 120</t>
  </si>
  <si>
    <t>GeForce GT 120 / 9500 GT</t>
  </si>
  <si>
    <t>GeForce GT 120M</t>
  </si>
  <si>
    <t>GeForce GT 130</t>
  </si>
  <si>
    <t>GeForce GT 130M</t>
  </si>
  <si>
    <t>GeForce GT 140</t>
  </si>
  <si>
    <t>GeForce GT 220</t>
  </si>
  <si>
    <t>GeForce GT 220M</t>
  </si>
  <si>
    <t>GeForce GT 230</t>
  </si>
  <si>
    <t>GeForce GT 230M</t>
  </si>
  <si>
    <t>GeForce GT 240</t>
  </si>
  <si>
    <t>GeForce GT 240M</t>
  </si>
  <si>
    <t>GeForce GT 320</t>
  </si>
  <si>
    <t>GeForce GT 320M</t>
  </si>
  <si>
    <t>GeForce GT 325M</t>
  </si>
  <si>
    <t>GeForce GT 330</t>
  </si>
  <si>
    <t>GeForce GT 330M</t>
  </si>
  <si>
    <t>GeForce GT 335M</t>
  </si>
  <si>
    <t>GeForce GT 340</t>
  </si>
  <si>
    <t>GeForce GT 415</t>
  </si>
  <si>
    <t>GeForce GT 415M</t>
  </si>
  <si>
    <t>GeForce GT 420</t>
  </si>
  <si>
    <t>GeForce GT 420M</t>
  </si>
  <si>
    <t>GeForce GT 425M</t>
  </si>
  <si>
    <t>GeForce GT 430</t>
  </si>
  <si>
    <t>GeForce GT 435M</t>
  </si>
  <si>
    <t>GeForce GT 440</t>
  </si>
  <si>
    <t>GeForce GT 445M</t>
  </si>
  <si>
    <t>GeForce GT 520</t>
  </si>
  <si>
    <t>GeForce GT 520M</t>
  </si>
  <si>
    <t>GeForce GT 520MX</t>
  </si>
  <si>
    <t>GeForce GT 525M</t>
  </si>
  <si>
    <t>GeForce GT 530</t>
  </si>
  <si>
    <t>GeForce GT 540M</t>
  </si>
  <si>
    <t>GeForce GT 545</t>
  </si>
  <si>
    <t>GeForce GT 550M</t>
  </si>
  <si>
    <t>GeForce GT 555M</t>
  </si>
  <si>
    <t>GeForce GT 610</t>
  </si>
  <si>
    <t>GeForce GT 610M / GT 620M / GT 710M / GT 720M / GT</t>
  </si>
  <si>
    <t>GeForce GT 620</t>
  </si>
  <si>
    <t>GeForce GT 620M</t>
  </si>
  <si>
    <t>GeForce GT 625</t>
  </si>
  <si>
    <t>GeForce GT 625M</t>
  </si>
  <si>
    <t>GeForce GT 630</t>
  </si>
  <si>
    <t>GeForce GT 630M</t>
  </si>
  <si>
    <t>GeForce GT 635</t>
  </si>
  <si>
    <t>GeForce GT 635M</t>
  </si>
  <si>
    <t>GeForce GT 640</t>
  </si>
  <si>
    <t>GeForce GT 640M</t>
  </si>
  <si>
    <t>GeForce GT 640M LE</t>
  </si>
  <si>
    <t>GeForce GT 645</t>
  </si>
  <si>
    <t>GeForce GT 645M</t>
  </si>
  <si>
    <t>GeForce GT 650M</t>
  </si>
  <si>
    <t>GeForce GT 705</t>
  </si>
  <si>
    <t>GeForce GT 710</t>
  </si>
  <si>
    <t>GeForce GT 710M</t>
  </si>
  <si>
    <t>GeForce GT 720</t>
  </si>
  <si>
    <t>GeForce GT 720A</t>
  </si>
  <si>
    <t>GeForce GT 720M</t>
  </si>
  <si>
    <t>GeForce GT 730</t>
  </si>
  <si>
    <t>GeForce GT 730A</t>
  </si>
  <si>
    <t>GeForce GT 730M</t>
  </si>
  <si>
    <t>GeForce GT 735M</t>
  </si>
  <si>
    <t>GeForce GT 740</t>
  </si>
  <si>
    <t>GeForce GT 740A</t>
  </si>
  <si>
    <t>GeForce GT 740M</t>
  </si>
  <si>
    <t>GeForce GT 745A</t>
  </si>
  <si>
    <t>GeForce GT 745M</t>
  </si>
  <si>
    <t>GeForce GT 750M</t>
  </si>
  <si>
    <t>GeForce GT 755M</t>
  </si>
  <si>
    <t>GeForce GT 820M</t>
  </si>
  <si>
    <t>GeForce GT 1030</t>
  </si>
  <si>
    <t>GeForce GTS 150M</t>
  </si>
  <si>
    <t>GeForce GTS 160M</t>
  </si>
  <si>
    <t>GeForce GTS 240</t>
  </si>
  <si>
    <t>GeForce GTS 250</t>
  </si>
  <si>
    <t>GeForce GTS 250M</t>
  </si>
  <si>
    <t>GeForce GTS 350M</t>
  </si>
  <si>
    <t>GeForce GTS 360M</t>
  </si>
  <si>
    <t>GeForce GTS 450</t>
  </si>
  <si>
    <t>GeForce GTX 260</t>
  </si>
  <si>
    <t>GeForce GTX 260M</t>
  </si>
  <si>
    <t>GeForce GTX 275</t>
  </si>
  <si>
    <t>GeForce GTX 280</t>
  </si>
  <si>
    <t>GeForce GTX 280M</t>
  </si>
  <si>
    <t>GeForce GTX 285</t>
  </si>
  <si>
    <t>GeForce GTX 285M</t>
  </si>
  <si>
    <t>GeForce GTX 295</t>
  </si>
  <si>
    <t>GeForce GTX 460</t>
  </si>
  <si>
    <t>GeForce GTX 460 SE</t>
  </si>
  <si>
    <t>GeForce GTX 460 v2</t>
  </si>
  <si>
    <t>GeForce GTX 460M</t>
  </si>
  <si>
    <t>GeForce GTX 465</t>
  </si>
  <si>
    <t>GeForce GTX 470</t>
  </si>
  <si>
    <t>GeForce GTX 470M</t>
  </si>
  <si>
    <t>GeForce GTX 480</t>
  </si>
  <si>
    <t>GeForce GTX 480M</t>
  </si>
  <si>
    <t>GeForce GTX 485M</t>
  </si>
  <si>
    <t>GeForce GTX 550 Ti</t>
  </si>
  <si>
    <t>GeForce GTX 555</t>
  </si>
  <si>
    <t>GeForce GTX 560</t>
  </si>
  <si>
    <t>GeForce GTX 560 SE</t>
  </si>
  <si>
    <t>GeForce GTX 560 Ti</t>
  </si>
  <si>
    <t>GeForce GTX 560M</t>
  </si>
  <si>
    <t>GeForce GTX 570</t>
  </si>
  <si>
    <t>GeForce GTX 570M</t>
  </si>
  <si>
    <t>GeForce GTX 580</t>
  </si>
  <si>
    <t>GeForce GTX 580M</t>
  </si>
  <si>
    <t>GeForce GTX 590</t>
  </si>
  <si>
    <t>GeForce GTX 645</t>
  </si>
  <si>
    <t>GeForce GTX 650</t>
  </si>
  <si>
    <t>GeForce GTX 650 Ti</t>
  </si>
  <si>
    <t>GeForce GTX 650 Ti BOOST</t>
  </si>
  <si>
    <t>GeForce GTX 660</t>
  </si>
  <si>
    <t>GeForce GTX 660 Ti</t>
  </si>
  <si>
    <t>GeForce GTX 660M</t>
  </si>
  <si>
    <t>GeForce GTX 670</t>
  </si>
  <si>
    <t>GeForce GTX 670M</t>
  </si>
  <si>
    <t>GeForce GTX 670MX</t>
  </si>
  <si>
    <t>GeForce GTX 675M</t>
  </si>
  <si>
    <t>GeForce GTX 675MX</t>
  </si>
  <si>
    <t>GeForce GTX 680</t>
  </si>
  <si>
    <t>GeForce GTX 680M</t>
  </si>
  <si>
    <t>GeForce GTX 680M KY_Bullet Edition</t>
  </si>
  <si>
    <t>GeForce GTX 680MX</t>
  </si>
  <si>
    <t>GeForce GTX 690</t>
  </si>
  <si>
    <t>GeForce GTX 745</t>
  </si>
  <si>
    <t>GeForce GTX 750</t>
  </si>
  <si>
    <t>GeForce GTX 750 Ti</t>
  </si>
  <si>
    <t>GeForce GTX 760</t>
  </si>
  <si>
    <t>GeForce GTX 760 Ti</t>
  </si>
  <si>
    <t>GeForce GTX 760 Ti OEM</t>
  </si>
  <si>
    <t>GeForce GTX 760A</t>
  </si>
  <si>
    <t>GeForce GTX 760M</t>
  </si>
  <si>
    <t>GeForce GTX 765M</t>
  </si>
  <si>
    <t>GeForce GTX 770</t>
  </si>
  <si>
    <t>GeForce GTX 770M</t>
  </si>
  <si>
    <t>GeForce GTX 775M</t>
  </si>
  <si>
    <t>GeForce GTX 780</t>
  </si>
  <si>
    <t>GeForce GTX 780 Ti</t>
  </si>
  <si>
    <t>GeForce GTX 780M</t>
  </si>
  <si>
    <t>GeForce GTX 850A</t>
  </si>
  <si>
    <t>GeForce GTX 850M</t>
  </si>
  <si>
    <t>GeForce GTX 850M - MODDED</t>
  </si>
  <si>
    <t>GeForce GTX 860M</t>
  </si>
  <si>
    <t>GeForce GTX 870M</t>
  </si>
  <si>
    <t>GeForce GTX 880M</t>
  </si>
  <si>
    <t>GeForce GTX 950</t>
  </si>
  <si>
    <t>GeForce GTX 950A</t>
  </si>
  <si>
    <t>GeForce GTX 950M</t>
  </si>
  <si>
    <t>GeForce GTX 960</t>
  </si>
  <si>
    <t>GeForce GTX 960A</t>
  </si>
  <si>
    <t>GeForce GTX 960M</t>
  </si>
  <si>
    <t>GeForce GTX 965M</t>
  </si>
  <si>
    <t>GeForce GTX 970</t>
  </si>
  <si>
    <t>GeForce GTX 970M</t>
  </si>
  <si>
    <t>GeForce GTX 970XM FORCE</t>
  </si>
  <si>
    <t>GeForce GTX 980</t>
  </si>
  <si>
    <t>GeForce GTX 980 Ti</t>
  </si>
  <si>
    <t>GeForce GTX 980M</t>
  </si>
  <si>
    <t>GeForce GTX 1050</t>
  </si>
  <si>
    <t>GeForce GTX 1050 3GB</t>
  </si>
  <si>
    <t>GeForce GTX 1050 (Mobile)</t>
  </si>
  <si>
    <t>GeForce GTX 1050 Ti</t>
  </si>
  <si>
    <t>GeForce GTX 1050 Ti (Mobile)</t>
  </si>
  <si>
    <t>GeForce GTX 1050 Ti with Max-Q Design</t>
  </si>
  <si>
    <t>GeForce GTX 1050 with Max-Q Design</t>
  </si>
  <si>
    <t>GeForce GTX 1060</t>
  </si>
  <si>
    <t>GeForce GTX 1060 3GB</t>
  </si>
  <si>
    <t>GeForce GTX 1060 5GB</t>
  </si>
  <si>
    <t>GeForce GTX 1060 (Mobile)</t>
  </si>
  <si>
    <t>GeForce GTX 1060 with Max-Q Design</t>
  </si>
  <si>
    <t>GeForce GTX 1070</t>
  </si>
  <si>
    <t>GeForce GTX 1070 (Mobile)</t>
  </si>
  <si>
    <t>GeForce GTX 1070 Ti</t>
  </si>
  <si>
    <t>GeForce GTX 1070 with Max-Q Design</t>
  </si>
  <si>
    <t>GeForce GTX 1080</t>
  </si>
  <si>
    <t>GeForce GTX 1080 Ti</t>
  </si>
  <si>
    <t>GeForce GTX 1080 with Max-Q Design</t>
  </si>
  <si>
    <t>GeForce GTX 1630</t>
  </si>
  <si>
    <t>GeForce GTX 1650</t>
  </si>
  <si>
    <t>GeForce GTX 1650 (Mobile)</t>
  </si>
  <si>
    <t>GeForce GTX 1650 SUPER</t>
  </si>
  <si>
    <t>GeForce GTX 1650 Ti</t>
  </si>
  <si>
    <t>GeForce GTX 1650 Ti with Max-Q Design</t>
  </si>
  <si>
    <t>GeForce GTX 1650 with Max-Q Design</t>
  </si>
  <si>
    <t>GeForce GTX 1660</t>
  </si>
  <si>
    <t>GeForce GTX 1660 SUPER</t>
  </si>
  <si>
    <t>GeForce GTX 1660 Ti</t>
  </si>
  <si>
    <t>GeForce GTX 1660 Ti (Mobile)</t>
  </si>
  <si>
    <t>GeForce GTX 1660 Ti with Max-Q Design</t>
  </si>
  <si>
    <t>GeForce GTX Titan</t>
  </si>
  <si>
    <t>GeForce GTX TITAN Black</t>
  </si>
  <si>
    <t>GeForce GTX TITAN X</t>
  </si>
  <si>
    <t>GeForce GTX TITAN Z</t>
  </si>
  <si>
    <t>GeForce MX110</t>
  </si>
  <si>
    <t>GeForce MX130</t>
  </si>
  <si>
    <t>GeForce MX150</t>
  </si>
  <si>
    <t>GeForce MX230</t>
  </si>
  <si>
    <t>GeForce MX250</t>
  </si>
  <si>
    <t>GeForce MX330</t>
  </si>
  <si>
    <t>GeForce MX350</t>
  </si>
  <si>
    <t>GeForce MX450</t>
  </si>
  <si>
    <t>GeForce MX550</t>
  </si>
  <si>
    <t>GeForce MX570</t>
  </si>
  <si>
    <t>GeForce MX570 A</t>
  </si>
  <si>
    <t>GeForce PCX 5300</t>
  </si>
  <si>
    <t>GeForce PCX 5750</t>
  </si>
  <si>
    <t>GeForce PCX 5900</t>
  </si>
  <si>
    <t>GeForce RTX 2050</t>
  </si>
  <si>
    <t>GeForce RTX 2060</t>
  </si>
  <si>
    <t>GeForce RTX 2060 12GB</t>
  </si>
  <si>
    <t>GeForce RTX 2060 (Mobile)</t>
  </si>
  <si>
    <t>GeForce RTX 2060 SUPER</t>
  </si>
  <si>
    <t>GeForce RTX 2060 with Max-Q Design</t>
  </si>
  <si>
    <t>GeForce RTX 2070</t>
  </si>
  <si>
    <t>GeForce RTX 2070 (Mobile)</t>
  </si>
  <si>
    <t>GeForce RTX 2070 SUPER</t>
  </si>
  <si>
    <t>GeForce RTX 2070 Super with Max-Q Design</t>
  </si>
  <si>
    <t>GeForce RTX 2070 with Max-Q Design</t>
  </si>
  <si>
    <t>GeForce RTX 2080</t>
  </si>
  <si>
    <t>GeForce RTX 2080 (Mobile)</t>
  </si>
  <si>
    <t>GeForce RTX 2080 SUPER</t>
  </si>
  <si>
    <t>GeForce RTX 2080 Super with Max-Q Design</t>
  </si>
  <si>
    <t>GeForce RTX 2080 Ti</t>
  </si>
  <si>
    <t>GeForce RTX 2080 with Max-Q Design</t>
  </si>
  <si>
    <t>GeForce RTX 3050</t>
  </si>
  <si>
    <t>GeForce RTX 3050 4GB Laptop GPU</t>
  </si>
  <si>
    <t>GeForce RTX 3050 6GB Laptop GPU</t>
  </si>
  <si>
    <t>GeForce RTX 3050 Laptop GPU</t>
  </si>
  <si>
    <t>GeForce RTX 3050 OEM</t>
  </si>
  <si>
    <t>GeForce RTX 3050 Ti Laptop GPU</t>
  </si>
  <si>
    <t>GeForce RTX 3060</t>
  </si>
  <si>
    <t>GeForce RTX 3060 Laptop GPU</t>
  </si>
  <si>
    <t>GeForce RTX 3060 Ti</t>
  </si>
  <si>
    <t>GeForce RTX 3070</t>
  </si>
  <si>
    <t>GeForce RTX 3070 Laptop GPU</t>
  </si>
  <si>
    <t>GeForce RTX 3070 Ti</t>
  </si>
  <si>
    <t>GeForce RTX 3070 Ti Laptop GPU</t>
  </si>
  <si>
    <t>GeForce RTX 3080</t>
  </si>
  <si>
    <t>GeForce RTX 3080 12GB</t>
  </si>
  <si>
    <t>GeForce RTX 3080 Laptop GPU</t>
  </si>
  <si>
    <t>GeForce RTX 3080 Ti</t>
  </si>
  <si>
    <t>GeForce RTX 3080 Ti Laptop GPU</t>
  </si>
  <si>
    <t>GeForce RTX 3090</t>
  </si>
  <si>
    <t>GeForce RTX 3090 Ti</t>
  </si>
  <si>
    <t>GeForce RTX 4050 Laptop GPU</t>
  </si>
  <si>
    <t>GeForce RTX 4060</t>
  </si>
  <si>
    <t>GeForce RTX 4060 Laptop GPU</t>
  </si>
  <si>
    <t>GeForce RTX 4060 Ti</t>
  </si>
  <si>
    <t>GeForce RTX 4070</t>
  </si>
  <si>
    <t>GeForce RTX 4070 Laptop GPU</t>
  </si>
  <si>
    <t>GeForce RTX 4070 Ti</t>
  </si>
  <si>
    <t>GeForce RTX 4080</t>
  </si>
  <si>
    <t>GeForce RTX 4080 Laptop GPU</t>
  </si>
  <si>
    <t>GeForce RTX 4090</t>
  </si>
  <si>
    <t>GeForce RTX 4090 Laptop GPU</t>
  </si>
  <si>
    <t>GF117</t>
  </si>
  <si>
    <t>GRID GTX P40-6</t>
  </si>
  <si>
    <t>GRID K1</t>
  </si>
  <si>
    <t>GRID K2</t>
  </si>
  <si>
    <t>GRID K120Q</t>
  </si>
  <si>
    <t>GRID K140Q</t>
  </si>
  <si>
    <t>GRID K160Q</t>
  </si>
  <si>
    <t>GRID K180Q</t>
  </si>
  <si>
    <t>GRID K220Q</t>
  </si>
  <si>
    <t>GRID K240Q</t>
  </si>
  <si>
    <t>GRID K260Q</t>
  </si>
  <si>
    <t>GRID K280Q</t>
  </si>
  <si>
    <t>GRID K520</t>
  </si>
  <si>
    <t>GRID M6-0B</t>
  </si>
  <si>
    <t>GRID M6-1Q</t>
  </si>
  <si>
    <t>GRID M6-8Q</t>
  </si>
  <si>
    <t>GRID M10-0Q</t>
  </si>
  <si>
    <t>GRID M10-1B</t>
  </si>
  <si>
    <t>GRID M10-1Q</t>
  </si>
  <si>
    <t>GRID M10-2B</t>
  </si>
  <si>
    <t>GRID M10-2Q</t>
  </si>
  <si>
    <t>GRID M10-4Q</t>
  </si>
  <si>
    <t>GRID M10-8Q</t>
  </si>
  <si>
    <t>GRID M60-0B</t>
  </si>
  <si>
    <t>GRID M60-0Q</t>
  </si>
  <si>
    <t>GRID M60-1B</t>
  </si>
  <si>
    <t>GRID M60-1Q</t>
  </si>
  <si>
    <t>GRID M60-2Q</t>
  </si>
  <si>
    <t>GRID M60-4Q</t>
  </si>
  <si>
    <t>GRID M60-8A</t>
  </si>
  <si>
    <t>GRID M60-8Q</t>
  </si>
  <si>
    <t>GRID P6-2Q</t>
  </si>
  <si>
    <t>GRID P6-4Q</t>
  </si>
  <si>
    <t>GRID P40-2B</t>
  </si>
  <si>
    <t>GRID P40-2Q</t>
  </si>
  <si>
    <t>GRID P40-3Q</t>
  </si>
  <si>
    <t>GRID P40-4Q</t>
  </si>
  <si>
    <t>GRID P40-8Q</t>
  </si>
  <si>
    <t>GRID P40-24Q</t>
  </si>
  <si>
    <t>GRID P100-1B</t>
  </si>
  <si>
    <t>GRID P100-8Q</t>
  </si>
  <si>
    <t>GRID P100-16Q</t>
  </si>
  <si>
    <t>GRID RTX6000-1B</t>
  </si>
  <si>
    <t>GRID RTX6000P-6Q</t>
  </si>
  <si>
    <t>GRID T4-1Q</t>
  </si>
  <si>
    <t>GRID T4-2B</t>
  </si>
  <si>
    <t>GRID T4-2Q</t>
  </si>
  <si>
    <t>GRID T4-4Q</t>
  </si>
  <si>
    <t>GRID T4-8Q</t>
  </si>
  <si>
    <t>GRID V100-8Q</t>
  </si>
  <si>
    <t>GRID V100D-8Q</t>
  </si>
  <si>
    <t>GT 430</t>
  </si>
  <si>
    <t>IncrediblE HD</t>
  </si>
  <si>
    <t>IncrediblE HD 4000</t>
  </si>
  <si>
    <t>IncrediblE HD 4600</t>
  </si>
  <si>
    <t>Intel 2nd Generation SandyBridge HD</t>
  </si>
  <si>
    <t>Intel 2nd Generation SandyBridge HD 3000</t>
  </si>
  <si>
    <t>Intel 4th Generation Haswell HD</t>
  </si>
  <si>
    <t>Intel 865 Embedded Controller</t>
  </si>
  <si>
    <t>Intel 915G,910G Express</t>
  </si>
  <si>
    <t>Intel 915G/915GV/910GL Embedded Controller Functio</t>
  </si>
  <si>
    <t>Intel 945G Embedded Chipset Function 0</t>
  </si>
  <si>
    <t>Intel 946GZ Embedded Chipset</t>
  </si>
  <si>
    <t>Intel 946GZ Express</t>
  </si>
  <si>
    <t>Intel 82845G Controller</t>
  </si>
  <si>
    <t>Intel 82845G/GL Controller</t>
  </si>
  <si>
    <t>Intel 82845G/GL/GE/PE/GV Controller</t>
  </si>
  <si>
    <t>Intel 82852/82855 GM/GME Controller</t>
  </si>
  <si>
    <t>Intel 82865G Controller</t>
  </si>
  <si>
    <t>Intel 82915G Express</t>
  </si>
  <si>
    <t>Intel 82915G/915GV/910GL</t>
  </si>
  <si>
    <t>Intel 82915G/GV/910GL Advanced v3.5</t>
  </si>
  <si>
    <t>Intel 82915G/GV/910GL Express</t>
  </si>
  <si>
    <t>Intel 82945G Express</t>
  </si>
  <si>
    <t>Intel 82945G Express-Chipsatzfamilie</t>
  </si>
  <si>
    <t>Intel - Express Chipset G41</t>
  </si>
  <si>
    <t>Intel - Express Chipset Q45/Q43</t>
  </si>
  <si>
    <t>Intel Arc A310</t>
  </si>
  <si>
    <t>Intel Arc A380</t>
  </si>
  <si>
    <t>Intel Arc A750</t>
  </si>
  <si>
    <t>Intel Arc A770</t>
  </si>
  <si>
    <t>Intel Arc A770M</t>
  </si>
  <si>
    <t>Intel B43 Express Chipset</t>
  </si>
  <si>
    <t>Intel Coffee Lake UHD</t>
  </si>
  <si>
    <t>Intel Extreme Controller</t>
  </si>
  <si>
    <t>Intel G33/G31 Express</t>
  </si>
  <si>
    <t>Intel G35 Express</t>
  </si>
  <si>
    <t>Intel G41 Express Chipset</t>
  </si>
  <si>
    <t>Intel G41 Express-Chipsatz</t>
  </si>
  <si>
    <t>Intel G45/G43 Express Chipset</t>
  </si>
  <si>
    <t>Intel G45/G43/G41 Express Chipset</t>
  </si>
  <si>
    <t>Intel G965 Express</t>
  </si>
  <si>
    <t>Intel GMA 3150 Express</t>
  </si>
  <si>
    <t>Intel Haswell HD - GT1</t>
  </si>
  <si>
    <t>Intel Haswell HD - GT2</t>
  </si>
  <si>
    <t>Intel HD Family</t>
  </si>
  <si>
    <t>Intel HD manual-15.28-1861</t>
  </si>
  <si>
    <t>Intel HD manual-gen9_2015-133271</t>
  </si>
  <si>
    <t>Intel HD Modded</t>
  </si>
  <si>
    <t>Intel HD P530</t>
  </si>
  <si>
    <t>Intel HD P630</t>
  </si>
  <si>
    <t>Intel HD P3000</t>
  </si>
  <si>
    <t>Intel HD P4000</t>
  </si>
  <si>
    <t>Intel HD P4600</t>
  </si>
  <si>
    <t>Intel HD P4600/P4700</t>
  </si>
  <si>
    <t>Intel Infoshock HD</t>
  </si>
  <si>
    <t>Intel Iris Plus</t>
  </si>
  <si>
    <t>Intel Iris Plus 645</t>
  </si>
  <si>
    <t>Intel Iris Plus 655</t>
  </si>
  <si>
    <t>Intel Iris Pro 580</t>
  </si>
  <si>
    <t>Intel Iris Pro 5200</t>
  </si>
  <si>
    <t>Intel Iris Pro 6100</t>
  </si>
  <si>
    <t>Intel Iris Pro Graphics 6200</t>
  </si>
  <si>
    <t>Intel Iris Pro P580</t>
  </si>
  <si>
    <t>Intel Iris Pro P6300</t>
  </si>
  <si>
    <t>Intel Iris Xe</t>
  </si>
  <si>
    <t>Intel Iris Xe MAX</t>
  </si>
  <si>
    <t>Intel Iris Xe MAX 100</t>
  </si>
  <si>
    <t>Intel Media Accelerator</t>
  </si>
  <si>
    <t>Intel Media Accelerator 500</t>
  </si>
  <si>
    <t>Intel Media Accelerator 600</t>
  </si>
  <si>
    <t>Intel Media Accelerator 3150</t>
  </si>
  <si>
    <t>Intel Media Accelerator HD</t>
  </si>
  <si>
    <t>Intel Poison Ivy</t>
  </si>
  <si>
    <t>Intel Q33 Express</t>
  </si>
  <si>
    <t>Intel Q35 Embedded</t>
  </si>
  <si>
    <t>Intel Q35 Express</t>
  </si>
  <si>
    <t>Intel Q45/Q43 Express Chipset</t>
  </si>
  <si>
    <t>Intel Q45/Q43 Express-Chipsatz</t>
  </si>
  <si>
    <t>Intel Q965/Q963 Express</t>
  </si>
  <si>
    <t>Intel Skylake HD DT GT2</t>
  </si>
  <si>
    <t>Intel UHD Graphics</t>
  </si>
  <si>
    <t>Intel UHD Graphics 600</t>
  </si>
  <si>
    <t>Intel UHD Graphics 605</t>
  </si>
  <si>
    <t>Intel UHD Graphics 610</t>
  </si>
  <si>
    <t>Intel UHD Graphics 615</t>
  </si>
  <si>
    <t>Intel UHD Graphics 617</t>
  </si>
  <si>
    <t>Intel UHD Graphics 630</t>
  </si>
  <si>
    <t>Intel UHD Graphics 710</t>
  </si>
  <si>
    <t>Intel UHD Graphics 730</t>
  </si>
  <si>
    <t>Intel UHD Graphics 750</t>
  </si>
  <si>
    <t>Intel UHD Graphics 770</t>
  </si>
  <si>
    <t>Intel UHD Graphics P630</t>
  </si>
  <si>
    <t>Intel UHD Graphics P750</t>
  </si>
  <si>
    <t>Intel US15 Embedded Media and Controller</t>
  </si>
  <si>
    <t>ION</t>
  </si>
  <si>
    <t>ION LE</t>
  </si>
  <si>
    <t>M860G with Mobility Radeon 4100</t>
  </si>
  <si>
    <t>M880G with Mobility Radeon HD 4200</t>
  </si>
  <si>
    <t>M880G with Mobility Radeon HD 4225</t>
  </si>
  <si>
    <t>M880G with Mobility Radeon HD 4250</t>
  </si>
  <si>
    <t>Master X3100 Driver</t>
  </si>
  <si>
    <t>Matrox C420 LP PCIe x16</t>
  </si>
  <si>
    <t>Matrox C680 PCIe x16</t>
  </si>
  <si>
    <t>Matrox C900 PCIe x16</t>
  </si>
  <si>
    <t>Matrox G200e WDDM 1.2</t>
  </si>
  <si>
    <t>Matrox G200e WDDM 2.0</t>
  </si>
  <si>
    <t>Matrox G200eh</t>
  </si>
  <si>
    <t>Matrox G200eh WDDM 1.2</t>
  </si>
  <si>
    <t>Matrox G200eh WDDM 2.0</t>
  </si>
  <si>
    <t>Matrox G200eR</t>
  </si>
  <si>
    <t>Matrox G200eR WDDM 1.2</t>
  </si>
  <si>
    <t>Matrox G200eR WDDM 2.0</t>
  </si>
  <si>
    <t>Matrox G200eW</t>
  </si>
  <si>
    <t>Matrox G200eW3 WDDM 2.0</t>
  </si>
  <si>
    <t>Matrox G200eW WDDM 1.2</t>
  </si>
  <si>
    <t>Matrox LUMA A310</t>
  </si>
  <si>
    <t>Matrox LUMA A310F</t>
  </si>
  <si>
    <t>Matrox M9120 PCIe x16</t>
  </si>
  <si>
    <t>Matrox M9120 Plus LP PCIe x16</t>
  </si>
  <si>
    <t>Matrox M9125 PCIe x16</t>
  </si>
  <si>
    <t>Matrox M9128 LP PCIe x16</t>
  </si>
  <si>
    <t>Matrox M9138 LP PCIe x16</t>
  </si>
  <si>
    <t>Matrox M9140 LP PCIe x16</t>
  </si>
  <si>
    <t>Matrox M9148 LP PCIe x16</t>
  </si>
  <si>
    <t>Matrox Millennium P650 PCIe 128</t>
  </si>
  <si>
    <t>Matrox Millennium P690 PCIe x16</t>
  </si>
  <si>
    <t>Matrox Millennium P690 Plus LP PCIe x16</t>
  </si>
  <si>
    <t>Matrox Parhelia 128MB</t>
  </si>
  <si>
    <t>Matrox Parhelia 256MB</t>
  </si>
  <si>
    <t>Matrox Parhelia APVe</t>
  </si>
  <si>
    <t>MEDION RADEON 9800 XXL</t>
  </si>
  <si>
    <t>MEDION RADEON X740XL</t>
  </si>
  <si>
    <t>MIRRORV3</t>
  </si>
  <si>
    <t>Mobile Intel965 Express</t>
  </si>
  <si>
    <t>Mobile Intel 4 Express-Chipsatzfamilie</t>
  </si>
  <si>
    <t>Mobile Intel 45 Express</t>
  </si>
  <si>
    <t>Mobile Intel 45 Express-Chipsatzfamilie</t>
  </si>
  <si>
    <t>Mobile Intel 915GM/GMS/910GML Express</t>
  </si>
  <si>
    <t>Mobile Intel 945 Express</t>
  </si>
  <si>
    <t>Mobile Intel 945GM Express</t>
  </si>
  <si>
    <t>Mobile Intel 945GM/GU Express</t>
  </si>
  <si>
    <t>Mobile Intel 965 Express</t>
  </si>
  <si>
    <t>Mobile Intel 965 Express - BR-0907-0461 v1839</t>
  </si>
  <si>
    <t>Mobile Intel 965 Express-Chipsatzfamilie</t>
  </si>
  <si>
    <t>Mobile Intel - famiglia Express Chipset 45</t>
  </si>
  <si>
    <t>Mobile Intel HD</t>
  </si>
  <si>
    <t>Mobile Intel serie 4 Express</t>
  </si>
  <si>
    <t>MOBILITY FIREGL 7800</t>
  </si>
  <si>
    <t>MOBILITY FIREGL T2</t>
  </si>
  <si>
    <t>MOBILITY FIREGL T2/T2e</t>
  </si>
  <si>
    <t>MOBILITY FireGL V3200</t>
  </si>
  <si>
    <t>MOBILITY FireGL V5000</t>
  </si>
  <si>
    <t>MOBILITY FireGL V5200</t>
  </si>
  <si>
    <t>MOBILITY FireGL V5250</t>
  </si>
  <si>
    <t>Mobility FireGL V5725</t>
  </si>
  <si>
    <t>MOBILITY IGP 9000/9100</t>
  </si>
  <si>
    <t>Mobility Radeon 4100</t>
  </si>
  <si>
    <t>MOBILITY RADEON 7000 IGP</t>
  </si>
  <si>
    <t>MOBILITY RADEON 7500</t>
  </si>
  <si>
    <t>MOBILITY RADEON 9000</t>
  </si>
  <si>
    <t>MOBILITY RADEON 9000 IGP</t>
  </si>
  <si>
    <t>MOBILITY RADEON 9000/9100 IGP</t>
  </si>
  <si>
    <t>MOBILITY RADEON 9100 IGP</t>
  </si>
  <si>
    <t>MOBILITY RADEON 9200</t>
  </si>
  <si>
    <t>MOBILITY RADEON 9550</t>
  </si>
  <si>
    <t>MOBILITY RADEON 9600</t>
  </si>
  <si>
    <t>MOBILITY RADEON 9600 PRO TURBO</t>
  </si>
  <si>
    <t>MOBILITY RADEON 9600/9700</t>
  </si>
  <si>
    <t>MOBILITY RADEON 9700</t>
  </si>
  <si>
    <t>MOBILITY RADEON 9800</t>
  </si>
  <si>
    <t>Mobility Radeon HD 530v</t>
  </si>
  <si>
    <t>Mobility Radeon HD 540v</t>
  </si>
  <si>
    <t>Mobility Radeon HD 545v</t>
  </si>
  <si>
    <t>Mobility Radeon HD 550v</t>
  </si>
  <si>
    <t>Mobility Radeon HD 560v</t>
  </si>
  <si>
    <t>Mobility Radeon HD 565v</t>
  </si>
  <si>
    <t>Mobility Radeon HD 2300</t>
  </si>
  <si>
    <t>Mobility Radeon HD 2400</t>
  </si>
  <si>
    <t>Mobility Radeon HD 2400 XT</t>
  </si>
  <si>
    <t>Mobility Radeon HD 2600</t>
  </si>
  <si>
    <t>Mobility Radeon HD 2600 XT</t>
  </si>
  <si>
    <t>Mobility Radeon HD 3400 Serisi</t>
  </si>
  <si>
    <t>Mobility Radeon HD 3410</t>
  </si>
  <si>
    <t>Mobility Radeon HD 3430</t>
  </si>
  <si>
    <t>Mobility Radeon HD 3450</t>
  </si>
  <si>
    <t>Mobility Radeon HD 3470</t>
  </si>
  <si>
    <t>Mobility Radeon HD 3470 Hybrid X2</t>
  </si>
  <si>
    <t>Mobility Radeon HD 3650</t>
  </si>
  <si>
    <t>Mobility Radeon HD 3670</t>
  </si>
  <si>
    <t>Mobility Radeon HD 3850</t>
  </si>
  <si>
    <t>Mobility Radeon HD 3870</t>
  </si>
  <si>
    <t>Mobility Radeon HD 3870 X2</t>
  </si>
  <si>
    <t>Mobility Radeon HD 4200</t>
  </si>
  <si>
    <t>Mobility Radeon HD 4225</t>
  </si>
  <si>
    <t>Mobility Radeon HD 4250</t>
  </si>
  <si>
    <t>Mobility Radeon HD 4270</t>
  </si>
  <si>
    <t>Mobility Radeon HD 4300 Serisi</t>
  </si>
  <si>
    <t>Mobility Radeon HD 4330</t>
  </si>
  <si>
    <t>Mobility Radeon HD 4350</t>
  </si>
  <si>
    <t>Mobility Radeon HD 4550</t>
  </si>
  <si>
    <t>Mobility Radeon HD 4570</t>
  </si>
  <si>
    <t>Mobility Radeon HD 4650</t>
  </si>
  <si>
    <t>Mobility Radeon HD 4670</t>
  </si>
  <si>
    <t>Mobility Radeon HD 4830</t>
  </si>
  <si>
    <t>Mobility Radeon HD 4850</t>
  </si>
  <si>
    <t>Mobility Radeon HD 4870</t>
  </si>
  <si>
    <t>Mobility Radeon HD 5000</t>
  </si>
  <si>
    <t>Mobility Radeon HD 5000 Serisi</t>
  </si>
  <si>
    <t>Mobility Radeon HD 5165</t>
  </si>
  <si>
    <t>Mobility Radeon HD 5430</t>
  </si>
  <si>
    <t>Mobility Radeon HD 5450</t>
  </si>
  <si>
    <t>Mobility Radeon HD 5470</t>
  </si>
  <si>
    <t>Mobility Radeon HD 5570</t>
  </si>
  <si>
    <t>Mobility Radeon HD 5650</t>
  </si>
  <si>
    <t>Mobility Radeon HD 5730</t>
  </si>
  <si>
    <t>Mobility Radeon HD 5850</t>
  </si>
  <si>
    <t>Mobility Radeon HD 5870</t>
  </si>
  <si>
    <t>Mobility Radeon HD serie 4200</t>
  </si>
  <si>
    <t>MOBILITY RADEON X300</t>
  </si>
  <si>
    <t>MOBILITY RADEON X600</t>
  </si>
  <si>
    <t>MOBILITY RADEON X600 SE</t>
  </si>
  <si>
    <t>MOBILITY RADEON X700</t>
  </si>
  <si>
    <t>MOBILITY RADEON X700 XL</t>
  </si>
  <si>
    <t>Mobility Radeon X1300</t>
  </si>
  <si>
    <t>Mobility Radeon X1350</t>
  </si>
  <si>
    <t>Mobility Radeon X1400</t>
  </si>
  <si>
    <t>Mobility Radeon X1450</t>
  </si>
  <si>
    <t>Mobility Radeon X1600</t>
  </si>
  <si>
    <t>Mobility Radeon X1700</t>
  </si>
  <si>
    <t>MOBILITY RADEON X1800</t>
  </si>
  <si>
    <t>Mobility Radeon X1900</t>
  </si>
  <si>
    <t>Mobility Radeon X2300</t>
  </si>
  <si>
    <t>Mobility Radeon X2300 HD</t>
  </si>
  <si>
    <t>Mobility Radeon X2500</t>
  </si>
  <si>
    <t>MOBILITY RADEON XPRESS 200</t>
  </si>
  <si>
    <t>Mobility Radeon. HD 5470</t>
  </si>
  <si>
    <t>MOBILITY/RADEON 9000</t>
  </si>
  <si>
    <t>MONSTER GeForce GTX 675M</t>
  </si>
  <si>
    <t>MxGPU</t>
  </si>
  <si>
    <t>N16P-GX</t>
  </si>
  <si>
    <t>N18E-Q1</t>
  </si>
  <si>
    <t>nForce 750a SLI</t>
  </si>
  <si>
    <t>nForce 760i SLI</t>
  </si>
  <si>
    <t>nForce 780a SLI</t>
  </si>
  <si>
    <t>nForce 980a/780a SLI</t>
  </si>
  <si>
    <t>NV44</t>
  </si>
  <si>
    <t>NVIDIA A10</t>
  </si>
  <si>
    <t>NVIDIA A10-4Q</t>
  </si>
  <si>
    <t>NVIDIA A10G</t>
  </si>
  <si>
    <t>NVIDIA A40</t>
  </si>
  <si>
    <t>NVIDIA GeForce3 Ti200</t>
  </si>
  <si>
    <t>NVIDIA TITAN X</t>
  </si>
  <si>
    <t>NVIDIA TITAN Xp</t>
  </si>
  <si>
    <t>NVS 300</t>
  </si>
  <si>
    <t>NVS 310</t>
  </si>
  <si>
    <t>NVS 315</t>
  </si>
  <si>
    <t>NVS 510</t>
  </si>
  <si>
    <t>NVS 810</t>
  </si>
  <si>
    <t>NVS 2100M</t>
  </si>
  <si>
    <t>NVS 3100M</t>
  </si>
  <si>
    <t>NVS 4200M</t>
  </si>
  <si>
    <t>NVS 5100M</t>
  </si>
  <si>
    <t>NVS 5200M</t>
  </si>
  <si>
    <t>NVS 5400M</t>
  </si>
  <si>
    <t>OPAL XT/GL</t>
  </si>
  <si>
    <t>P104-100</t>
  </si>
  <si>
    <t>P106-090</t>
  </si>
  <si>
    <t>P106-100</t>
  </si>
  <si>
    <t>PCI\VEN_1002&amp;DEV_164E&amp;SUBSYS_D0001458&amp;REV_C7 Ryzen</t>
  </si>
  <si>
    <t>PHDGD Ivy 4</t>
  </si>
  <si>
    <t>PHDGD Ivy 5</t>
  </si>
  <si>
    <t>PHDGD Quantic C3</t>
  </si>
  <si>
    <t>PHDGD Sapphire GR for Mobile Intel 965</t>
  </si>
  <si>
    <t>PHDGD Solo 1.2.0 x86</t>
  </si>
  <si>
    <t>PHDGD Solo 2 x64</t>
  </si>
  <si>
    <t>Q12U-1</t>
  </si>
  <si>
    <t>Quadro2 MXR/EX</t>
  </si>
  <si>
    <t>Quadro2 Pro</t>
  </si>
  <si>
    <t>Quadro4 380 XGL</t>
  </si>
  <si>
    <t>Quadro4 900 XGL</t>
  </si>
  <si>
    <t>Quadro4 980 XGL</t>
  </si>
  <si>
    <t>Quadro 280 NVS PCIe</t>
  </si>
  <si>
    <t>Quadro 400</t>
  </si>
  <si>
    <t>Quadro 410</t>
  </si>
  <si>
    <t>Quadro 500M</t>
  </si>
  <si>
    <t>Quadro 600</t>
  </si>
  <si>
    <t>Quadro 1000M</t>
  </si>
  <si>
    <t>Quadro 1100M</t>
  </si>
  <si>
    <t>Quadro 2000</t>
  </si>
  <si>
    <t>Quadro 2000 D</t>
  </si>
  <si>
    <t>Quadro 2000D</t>
  </si>
  <si>
    <t>Quadro 2000M</t>
  </si>
  <si>
    <t>Quadro 2100M</t>
  </si>
  <si>
    <t>Quadro 3000M</t>
  </si>
  <si>
    <t>Quadro 4000</t>
  </si>
  <si>
    <t>Quadro 4000M</t>
  </si>
  <si>
    <t>Quadro 5000</t>
  </si>
  <si>
    <t>Quadro 5000M</t>
  </si>
  <si>
    <t>Quadro 5010M</t>
  </si>
  <si>
    <t>Quadro 6000</t>
  </si>
  <si>
    <t>Quadro 7000</t>
  </si>
  <si>
    <t>Quadro CX</t>
  </si>
  <si>
    <t>Quadro FX 350</t>
  </si>
  <si>
    <t>Quadro FX 350M</t>
  </si>
  <si>
    <t>Quadro FX 360M</t>
  </si>
  <si>
    <t>Quadro FX 370</t>
  </si>
  <si>
    <t>Quadro FX 370 Low Profile</t>
  </si>
  <si>
    <t>Quadro FX 370 LP</t>
  </si>
  <si>
    <t>Quadro FX 370M</t>
  </si>
  <si>
    <t>Quadro FX 380</t>
  </si>
  <si>
    <t>Quadro FX 380 LP</t>
  </si>
  <si>
    <t>Quadro FX 380M</t>
  </si>
  <si>
    <t>Quadro FX 500/600 PCI</t>
  </si>
  <si>
    <t>Quadro FX 500/FX 600</t>
  </si>
  <si>
    <t>Quadro FX 540</t>
  </si>
  <si>
    <t>Quadro FX 550</t>
  </si>
  <si>
    <t>Quadro FX 560</t>
  </si>
  <si>
    <t>Quadro FX 570</t>
  </si>
  <si>
    <t>Quadro FX 570M</t>
  </si>
  <si>
    <t>Quadro FX 580</t>
  </si>
  <si>
    <t>Quadro FX 770M</t>
  </si>
  <si>
    <t>Quadro FX 880M</t>
  </si>
  <si>
    <t>Quadro FX 1000</t>
  </si>
  <si>
    <t>Quadro FX 1100</t>
  </si>
  <si>
    <t>Quadro FX 1300</t>
  </si>
  <si>
    <t>Quadro FX 1400</t>
  </si>
  <si>
    <t>Quadro FX 1500</t>
  </si>
  <si>
    <t>Quadro FX 1500M</t>
  </si>
  <si>
    <t>Quadro FX 1600M</t>
  </si>
  <si>
    <t>Quadro FX 1700</t>
  </si>
  <si>
    <t>Quadro FX 1700M</t>
  </si>
  <si>
    <t>Quadro FX 1800</t>
  </si>
  <si>
    <t>Quadro FX 1800M</t>
  </si>
  <si>
    <t>Quadro FX 2000</t>
  </si>
  <si>
    <t>Quadro FX 2500M</t>
  </si>
  <si>
    <t>Quadro FX 2700</t>
  </si>
  <si>
    <t>Quadro FX 2700M</t>
  </si>
  <si>
    <t>Quadro FX 2800M</t>
  </si>
  <si>
    <t>Quadro FX 3000</t>
  </si>
  <si>
    <t>Quadro FX 3400/4400</t>
  </si>
  <si>
    <t>Quadro FX 3450</t>
  </si>
  <si>
    <t>Quadro FX 3450/4000 SDI</t>
  </si>
  <si>
    <t>Quadro FX 3500</t>
  </si>
  <si>
    <t>Quadro FX 3500M</t>
  </si>
  <si>
    <t>Quadro FX 3600M</t>
  </si>
  <si>
    <t>Quadro FX 3700</t>
  </si>
  <si>
    <t>Quadro FX 3700M</t>
  </si>
  <si>
    <t>Quadro FX 3800</t>
  </si>
  <si>
    <t>Quadro FX 3800M</t>
  </si>
  <si>
    <t>Quadro FX 4000</t>
  </si>
  <si>
    <t>Quadro FX 4500</t>
  </si>
  <si>
    <t>Quadro FX 4500 X2</t>
  </si>
  <si>
    <t>Quadro FX 4600</t>
  </si>
  <si>
    <t>Quadro FX 4700 X2</t>
  </si>
  <si>
    <t>Quadro FX 4800</t>
  </si>
  <si>
    <t>Quadro FX 5500</t>
  </si>
  <si>
    <t>Quadro FX 5600</t>
  </si>
  <si>
    <t>Quadro FX 5800</t>
  </si>
  <si>
    <t>Quadro FX Go1400</t>
  </si>
  <si>
    <t>Quadro GP100</t>
  </si>
  <si>
    <t>Quadro GV100</t>
  </si>
  <si>
    <t>Quadro K420</t>
  </si>
  <si>
    <t>Quadro K510M</t>
  </si>
  <si>
    <t>Quadro K600</t>
  </si>
  <si>
    <t>Quadro K610M</t>
  </si>
  <si>
    <t>Quadro K620</t>
  </si>
  <si>
    <t>Quadro K620M</t>
  </si>
  <si>
    <t>Quadro K1000M</t>
  </si>
  <si>
    <t>Quadro K1100M</t>
  </si>
  <si>
    <t>Quadro K1200</t>
  </si>
  <si>
    <t>Quadro K2000</t>
  </si>
  <si>
    <t>Quadro K2000D</t>
  </si>
  <si>
    <t>Quadro K2000M</t>
  </si>
  <si>
    <t>Quadro K2100M</t>
  </si>
  <si>
    <t>Quadro K2200</t>
  </si>
  <si>
    <t>Quadro K2200M</t>
  </si>
  <si>
    <t>Quadro K3000M</t>
  </si>
  <si>
    <t>Quadro K3100M</t>
  </si>
  <si>
    <t>Quadro K4000</t>
  </si>
  <si>
    <t>Quadro K4000M</t>
  </si>
  <si>
    <t>Quadro K4100M</t>
  </si>
  <si>
    <t>Quadro K4200</t>
  </si>
  <si>
    <t>Quadro K5000</t>
  </si>
  <si>
    <t>Quadro K5000M</t>
  </si>
  <si>
    <t>Quadro K5100M</t>
  </si>
  <si>
    <t>Quadro K5200</t>
  </si>
  <si>
    <t>Quadro K6000</t>
  </si>
  <si>
    <t>Quadro M500M</t>
  </si>
  <si>
    <t>Quadro M520</t>
  </si>
  <si>
    <t>Quadro M600M</t>
  </si>
  <si>
    <t>Quadro M620</t>
  </si>
  <si>
    <t>Quadro M1000M</t>
  </si>
  <si>
    <t>Quadro M1200</t>
  </si>
  <si>
    <t>Quadro M2000</t>
  </si>
  <si>
    <t>Quadro M2000M</t>
  </si>
  <si>
    <t>Quadro M2200</t>
  </si>
  <si>
    <t>Quadro M3000M</t>
  </si>
  <si>
    <t>Quadro M4000</t>
  </si>
  <si>
    <t>Quadro M4000M</t>
  </si>
  <si>
    <t>Quadro M5000</t>
  </si>
  <si>
    <t>Quadro M5000M</t>
  </si>
  <si>
    <t>Quadro M5500</t>
  </si>
  <si>
    <t>Quadro M6000</t>
  </si>
  <si>
    <t>Quadro M6000 24GB</t>
  </si>
  <si>
    <t>Quadro NVS 55/280 PCI</t>
  </si>
  <si>
    <t>Quadro NVS 110M</t>
  </si>
  <si>
    <t>Quadro NVS 120M</t>
  </si>
  <si>
    <t>Quadro NVS 130M</t>
  </si>
  <si>
    <t>Quadro NVS 135M</t>
  </si>
  <si>
    <t>Quadro NVS 140M</t>
  </si>
  <si>
    <t>Quadro NVS 150M</t>
  </si>
  <si>
    <t>Quadro NVS 160M</t>
  </si>
  <si>
    <t>Quadro NVS 210S</t>
  </si>
  <si>
    <t>Quadro NVS 210S / GeForce 6150LE</t>
  </si>
  <si>
    <t>Quadro NVS 280 PCI</t>
  </si>
  <si>
    <t>Quadro NVS 280 SD</t>
  </si>
  <si>
    <t>Quadro NVS 285</t>
  </si>
  <si>
    <t>Quadro NVS 285 128MB</t>
  </si>
  <si>
    <t>Quadro NVS 290</t>
  </si>
  <si>
    <t>Quadro NVS 295</t>
  </si>
  <si>
    <t>Quadro NVS 320M</t>
  </si>
  <si>
    <t>Quadro NVS 420</t>
  </si>
  <si>
    <t>Quadro NVS 440</t>
  </si>
  <si>
    <t>Quadro NVS 450</t>
  </si>
  <si>
    <t>Quadro NVS 510M</t>
  </si>
  <si>
    <t>Quadro P400</t>
  </si>
  <si>
    <t>Quadro P500</t>
  </si>
  <si>
    <t>Quadro P520</t>
  </si>
  <si>
    <t>Quadro P600</t>
  </si>
  <si>
    <t>Quadro P620</t>
  </si>
  <si>
    <t>Quadro P1000</t>
  </si>
  <si>
    <t>Quadro P2000</t>
  </si>
  <si>
    <t>Quadro P2000 with Max-Q Design</t>
  </si>
  <si>
    <t>Quadro P2200</t>
  </si>
  <si>
    <t>Quadro P3000</t>
  </si>
  <si>
    <t>Quadro P3200</t>
  </si>
  <si>
    <t>Quadro P3200 with Max-Q Design</t>
  </si>
  <si>
    <t>Quadro P4000</t>
  </si>
  <si>
    <t>Quadro P4000 with Max-Q Design</t>
  </si>
  <si>
    <t>Quadro P4200</t>
  </si>
  <si>
    <t>Quadro P4200 with Max-Q Design</t>
  </si>
  <si>
    <t>Quadro P5000</t>
  </si>
  <si>
    <t>Quadro P5200</t>
  </si>
  <si>
    <t>Quadro P5200 with Max-Q Design</t>
  </si>
  <si>
    <t>Quadro P6000</t>
  </si>
  <si>
    <t>Quadro RTX 3000</t>
  </si>
  <si>
    <t>Quadro RTX 3000 with Max-Q Design</t>
  </si>
  <si>
    <t>Quadro RTX 4000</t>
  </si>
  <si>
    <t>Quadro RTX 4000 (Mobile)</t>
  </si>
  <si>
    <t>Quadro RTX 4000 with Max-Q Design</t>
  </si>
  <si>
    <t>Quadro RTX 5000</t>
  </si>
  <si>
    <t>Quadro RTX 5000 (Mobile)</t>
  </si>
  <si>
    <t>Quadro RTX 5000 with Max-Q Design</t>
  </si>
  <si>
    <t>Quadro RTX 6000</t>
  </si>
  <si>
    <t>Quadro RTX 8000</t>
  </si>
  <si>
    <t>Quadro T1000</t>
  </si>
  <si>
    <t>Quadro T1000 with Max-Q Design</t>
  </si>
  <si>
    <t>Quadro T2000</t>
  </si>
  <si>
    <t>Quadro T2000 with Max-Q Design</t>
  </si>
  <si>
    <t>Qualcomm Adreno 7c+ Gen 3</t>
  </si>
  <si>
    <t>Qualcomm Adreno 8cx Gen 3</t>
  </si>
  <si>
    <t>Qualcomm Adreno 540 GPU</t>
  </si>
  <si>
    <t>Qualcomm Adreno 618 GPU</t>
  </si>
  <si>
    <t>Qualcomm Adreno 630 GPU</t>
  </si>
  <si>
    <t>Qualcomm Adreno 675 GPU</t>
  </si>
  <si>
    <t>Qualcomm Adreno 680 GPU</t>
  </si>
  <si>
    <t>Qualcomm Adreno 685 GPU</t>
  </si>
  <si>
    <t>Qualcomm Adreno 690 GPU</t>
  </si>
  <si>
    <t>QXL KMDOD</t>
  </si>
  <si>
    <t>Radeon 520</t>
  </si>
  <si>
    <t>Radeon 530</t>
  </si>
  <si>
    <t>Radeon 535</t>
  </si>
  <si>
    <t>Radeon 535DX</t>
  </si>
  <si>
    <t>Radeon 540</t>
  </si>
  <si>
    <t>Radeon 540X</t>
  </si>
  <si>
    <t>Radeon 550</t>
  </si>
  <si>
    <t>Radeon 550X</t>
  </si>
  <si>
    <t>Radeon 620</t>
  </si>
  <si>
    <t>Radeon 625</t>
  </si>
  <si>
    <t>Radeon 630</t>
  </si>
  <si>
    <t>Radeon 780M</t>
  </si>
  <si>
    <t>Radeon 2100</t>
  </si>
  <si>
    <t>Radeon 3000</t>
  </si>
  <si>
    <t>Radeon 3015e</t>
  </si>
  <si>
    <t>Radeon 3020e</t>
  </si>
  <si>
    <t>Radeon 3100</t>
  </si>
  <si>
    <t>Radeon 6600M</t>
  </si>
  <si>
    <t>Radeon 6750M</t>
  </si>
  <si>
    <t>Radeon 7000 / Radeon VE</t>
  </si>
  <si>
    <t>RADEON 7000 / RADEON VE Family</t>
  </si>
  <si>
    <t>RADEON 7200</t>
  </si>
  <si>
    <t>RADEON 7500</t>
  </si>
  <si>
    <t>RADEON 7500 Family</t>
  </si>
  <si>
    <t>RADEON 8500 Family</t>
  </si>
  <si>
    <t>RADEON 9000</t>
  </si>
  <si>
    <t>RADEON 9000 Family</t>
  </si>
  <si>
    <t>RADEON 9100 Family</t>
  </si>
  <si>
    <t>RADEON 9100 IGP</t>
  </si>
  <si>
    <t>RADEON 9200</t>
  </si>
  <si>
    <t>RADEON 9200 LE Family</t>
  </si>
  <si>
    <t>RADEON 9200 PRO Family</t>
  </si>
  <si>
    <t>RADEON 9200 SE</t>
  </si>
  <si>
    <t>RADEON 9250</t>
  </si>
  <si>
    <t>RADEON 9500</t>
  </si>
  <si>
    <t>RADEON 9500 PRO / 9700</t>
  </si>
  <si>
    <t>RADEON 9550</t>
  </si>
  <si>
    <t>Radeon 9550 / X1050</t>
  </si>
  <si>
    <t>RADEON 9600 Family</t>
  </si>
  <si>
    <t>RADEON 9600 PRO</t>
  </si>
  <si>
    <t>RADEON 9600 PRO Family</t>
  </si>
  <si>
    <t>RADEON 9600 TX Family</t>
  </si>
  <si>
    <t>RADEON 9600 XT</t>
  </si>
  <si>
    <t>RADEON 9600SE</t>
  </si>
  <si>
    <t>RADEON 9700 PRO</t>
  </si>
  <si>
    <t>Radeon 9700 TX w/TV-Out</t>
  </si>
  <si>
    <t>RADEON 9800</t>
  </si>
  <si>
    <t>RADEON 9800 PRO</t>
  </si>
  <si>
    <t>RADEON 9800 SE</t>
  </si>
  <si>
    <t>RADEON 9800 XT</t>
  </si>
  <si>
    <t>RADEON A9800XT</t>
  </si>
  <si>
    <t>Radeon Athlon Gold 3150U</t>
  </si>
  <si>
    <t>Radeon Athlon Gold PRO 4150GE</t>
  </si>
  <si>
    <t>Radeon Athlon Silver 3050U</t>
  </si>
  <si>
    <t>RADEON E2400</t>
  </si>
  <si>
    <t>RADEON E4690</t>
  </si>
  <si>
    <t>Radeon E6460</t>
  </si>
  <si>
    <t>Radeon E6465</t>
  </si>
  <si>
    <t>Radeon E6760</t>
  </si>
  <si>
    <t>Radeon E8860</t>
  </si>
  <si>
    <t>Radeon E8870PCIe</t>
  </si>
  <si>
    <t>Radeon Eng Sample: 100-000000085-40_35/24_Y</t>
  </si>
  <si>
    <t>Radeon Eng Sample: 100-000000262-30_Y</t>
  </si>
  <si>
    <t>Radeon Eng Sample: 100-000000287-40_Y</t>
  </si>
  <si>
    <t>Radeon Eng Sample: 100-000000300-40_Y</t>
  </si>
  <si>
    <t>Radeon HD4650</t>
  </si>
  <si>
    <t>Radeon HD4670</t>
  </si>
  <si>
    <t>RADEON HD6370D</t>
  </si>
  <si>
    <t>RADEON HD6410D</t>
  </si>
  <si>
    <t>RADEON HD6530D</t>
  </si>
  <si>
    <t>RADEON HD7450</t>
  </si>
  <si>
    <t>Radeon HD8530M</t>
  </si>
  <si>
    <t>Radeon HD8970M</t>
  </si>
  <si>
    <t>Radeon HD 2350</t>
  </si>
  <si>
    <t>Radeon HD 2400</t>
  </si>
  <si>
    <t>Radeon HD 2400 PCI</t>
  </si>
  <si>
    <t>Radeon HD 2400 Pro</t>
  </si>
  <si>
    <t>Radeon HD 2400 XT</t>
  </si>
  <si>
    <t>Radeon HD 2600 PRO</t>
  </si>
  <si>
    <t>Radeon HD 2600 Pro AGP</t>
  </si>
  <si>
    <t>Radeon HD 2600 XT</t>
  </si>
  <si>
    <t>Radeon HD 2900 GT</t>
  </si>
  <si>
    <t>Radeon HD 2900 PRO</t>
  </si>
  <si>
    <t>Radeon HD 2900 XT</t>
  </si>
  <si>
    <t>Radeon HD 3000</t>
  </si>
  <si>
    <t>Radeon HD 3200</t>
  </si>
  <si>
    <t>Radeon HD 3300</t>
  </si>
  <si>
    <t>Radeon HD 3450</t>
  </si>
  <si>
    <t>Radeon HD 3470</t>
  </si>
  <si>
    <t>Radeon HD 3650 AGP</t>
  </si>
  <si>
    <t>Radeon HD 3670</t>
  </si>
  <si>
    <t>Radeon HD 3850</t>
  </si>
  <si>
    <t>Radeon HD 3850 AGP</t>
  </si>
  <si>
    <t>Radeon HD 3850 X2</t>
  </si>
  <si>
    <t>Radeon HD 3870</t>
  </si>
  <si>
    <t>Radeon HD 3870 X2</t>
  </si>
  <si>
    <t>Radeon HD 4200</t>
  </si>
  <si>
    <t>Radeon HD 4250</t>
  </si>
  <si>
    <t>Radeon HD 4270</t>
  </si>
  <si>
    <t>Radeon HD 4290</t>
  </si>
  <si>
    <t>Radeon HD 4300/4500 Serisi</t>
  </si>
  <si>
    <t>Radeon HD 4330</t>
  </si>
  <si>
    <t>Radeon HD 4350</t>
  </si>
  <si>
    <t>Radeon HD 4550</t>
  </si>
  <si>
    <t>Radeon HD 4650</t>
  </si>
  <si>
    <t>Radeon HD 4650 AGP</t>
  </si>
  <si>
    <t>Radeon HD 4670</t>
  </si>
  <si>
    <t>Radeon HD 4770</t>
  </si>
  <si>
    <t>Radeon HD 4810</t>
  </si>
  <si>
    <t>Radeon HD 4830</t>
  </si>
  <si>
    <t>Radeon HD 4850</t>
  </si>
  <si>
    <t>Radeon HD 4850 X2</t>
  </si>
  <si>
    <t>Radeon HD 4870</t>
  </si>
  <si>
    <t>Radeon HD 4870 X2</t>
  </si>
  <si>
    <t>Radeon HD 4890</t>
  </si>
  <si>
    <t>Radeon HD 5450</t>
  </si>
  <si>
    <t>Radeon HD 5470</t>
  </si>
  <si>
    <t>Radeon HD 5550</t>
  </si>
  <si>
    <t>Radeon HD 5570</t>
  </si>
  <si>
    <t>Radeon HD 5600/5700</t>
  </si>
  <si>
    <t>Radeon HD 5670</t>
  </si>
  <si>
    <t>Radeon HD 5750</t>
  </si>
  <si>
    <t>Radeon HD 5770</t>
  </si>
  <si>
    <t>Radeon HD 5830</t>
  </si>
  <si>
    <t>Radeon HD 5850</t>
  </si>
  <si>
    <t>Radeon HD 5870</t>
  </si>
  <si>
    <t>Radeon HD 5970</t>
  </si>
  <si>
    <t>Radeon HD 6230</t>
  </si>
  <si>
    <t>Radeon HD 6250</t>
  </si>
  <si>
    <t>Radeon HD 6290</t>
  </si>
  <si>
    <t>Radeon HD 6290M</t>
  </si>
  <si>
    <t>Radeon HD 6300M</t>
  </si>
  <si>
    <t>Radeon HD 6310</t>
  </si>
  <si>
    <t>Radeon HD 6320</t>
  </si>
  <si>
    <t>Radeon HD 6320 Graphic</t>
  </si>
  <si>
    <t>Radeon HD 6320M</t>
  </si>
  <si>
    <t>RADEON HD 6350</t>
  </si>
  <si>
    <t>Radeon HD 6370D</t>
  </si>
  <si>
    <t>Radeon HD 6370M</t>
  </si>
  <si>
    <t>Radeon HD 6380G</t>
  </si>
  <si>
    <t>Radeon HD 6410D</t>
  </si>
  <si>
    <t>Radeon HD 6430M</t>
  </si>
  <si>
    <t>Radeon HD 6450</t>
  </si>
  <si>
    <t>Radeon HD 6450 + 8470D Dual</t>
  </si>
  <si>
    <t>Radeon HD 6450A</t>
  </si>
  <si>
    <t>Radeon HD 6470M</t>
  </si>
  <si>
    <t>Radeon HD 6480G</t>
  </si>
  <si>
    <t>Radeon HD 6480M</t>
  </si>
  <si>
    <t>Radeon HD 6490M</t>
  </si>
  <si>
    <t>Radeon HD 6520G</t>
  </si>
  <si>
    <t>Radeon HD 6530D</t>
  </si>
  <si>
    <t>Radeon HD 6550A</t>
  </si>
  <si>
    <t>Radeon HD 6550D</t>
  </si>
  <si>
    <t>Radeon HD 6570</t>
  </si>
  <si>
    <t>Radeon HD 6610M</t>
  </si>
  <si>
    <t>Radeon HD 6620G</t>
  </si>
  <si>
    <t>Radeon HD 6630M</t>
  </si>
  <si>
    <t>Radeon HD 6650A</t>
  </si>
  <si>
    <t>Radeon HD 6650M</t>
  </si>
  <si>
    <t>Radeon HD 6670</t>
  </si>
  <si>
    <t>Radeon HD 6670 + 6670 Dual</t>
  </si>
  <si>
    <t>Radeon HD 6670 + 7660D Dual</t>
  </si>
  <si>
    <t>Radeon HD 6670/7670</t>
  </si>
  <si>
    <t>Radeon HD 6700M</t>
  </si>
  <si>
    <t>Radeon HD 6750</t>
  </si>
  <si>
    <t>Radeon HD 6750M</t>
  </si>
  <si>
    <t>Radeon HD 6770</t>
  </si>
  <si>
    <t>Radeon HD 6770M</t>
  </si>
  <si>
    <t>Radeon HD 6790</t>
  </si>
  <si>
    <t>Radeon HD 6800M</t>
  </si>
  <si>
    <t>Radeon HD 6850</t>
  </si>
  <si>
    <t>Radeon HD 6850 X2</t>
  </si>
  <si>
    <t>Radeon HD 6870</t>
  </si>
  <si>
    <t>Radeon HD 6900M</t>
  </si>
  <si>
    <t>Radeon HD 6950</t>
  </si>
  <si>
    <t>Radeon HD 6970</t>
  </si>
  <si>
    <t>Radeon HD 6970M</t>
  </si>
  <si>
    <t>Radeon HD 6990</t>
  </si>
  <si>
    <t>Radeon HD 7290</t>
  </si>
  <si>
    <t>Radeon HD 7290M</t>
  </si>
  <si>
    <t>Radeon HD 7310</t>
  </si>
  <si>
    <t>Radeon HD 7310 - Carte graphique</t>
  </si>
  <si>
    <t>Radeon HD 7310G</t>
  </si>
  <si>
    <t>Radeon HD 7310M</t>
  </si>
  <si>
    <t>Radeon HD 7340</t>
  </si>
  <si>
    <t>Radeon HD 7340G</t>
  </si>
  <si>
    <t>Radeon HD 7340M</t>
  </si>
  <si>
    <t>Radeon HD 7350</t>
  </si>
  <si>
    <t>Radeon HD 7400G</t>
  </si>
  <si>
    <t>Radeon HD 7420G</t>
  </si>
  <si>
    <t>Radeon HD 7450</t>
  </si>
  <si>
    <t>Radeon HD 7450A</t>
  </si>
  <si>
    <t>Radeon HD 7450M</t>
  </si>
  <si>
    <t>Radeon HD 7470</t>
  </si>
  <si>
    <t>Radeon HD 7470M</t>
  </si>
  <si>
    <t>Radeon HD 7480D</t>
  </si>
  <si>
    <t>Radeon HD 7500G</t>
  </si>
  <si>
    <t>Radeon HD 7500G + 7500M/7600M Dual</t>
  </si>
  <si>
    <t>Radeon HD 7500G + 7550M Dual</t>
  </si>
  <si>
    <t>Radeon HD 7500G + HD 7500M/7600M Dual</t>
  </si>
  <si>
    <t>Radeon HD 7520G</t>
  </si>
  <si>
    <t>Radeon HD 7520G + 7400M Dual</t>
  </si>
  <si>
    <t>Radeon HD 7520G + 7470M Dual</t>
  </si>
  <si>
    <t>Radeon HD 7520G + 7500/7600 Dual</t>
  </si>
  <si>
    <t>Radeon HD 7520G + 7600M Dual</t>
  </si>
  <si>
    <t>Radeon HD 7520G + 7610M Dual</t>
  </si>
  <si>
    <t>Radeon HD 7520G + 7650M Dual</t>
  </si>
  <si>
    <t>Radeon HD 7520G + 7670M Dual</t>
  </si>
  <si>
    <t>Radeon HD 7520G + 7700M Dual</t>
  </si>
  <si>
    <t>Radeon HD 7520G + 8600/8700M Dual</t>
  </si>
  <si>
    <t>Radeon HD 7520G + 8750M Dual</t>
  </si>
  <si>
    <t>Radeon HD 7520G + HD 7400M Dual</t>
  </si>
  <si>
    <t>Radeon HD 7520G + HD 7500/7600 Dual</t>
  </si>
  <si>
    <t>Radeon HD 7520G + HD 7600M Dual</t>
  </si>
  <si>
    <t>Radeon HD 7520G + HD 7670M Dual</t>
  </si>
  <si>
    <t>Radeon HD 7520G + HD 7700M Dual</t>
  </si>
  <si>
    <t>Radeon HD 7520G + HD 8600/8700M Dual</t>
  </si>
  <si>
    <t>Radeon HD 7520G + HD 8750M Dual</t>
  </si>
  <si>
    <t>Radeon HD 7520G N HD 7520G + HD 7500/7600 7500/760</t>
  </si>
  <si>
    <t>Radeon HD 7520G N HD 7520G + HD 7600M N HD 7600M D</t>
  </si>
  <si>
    <t>Radeon HD 7540D</t>
  </si>
  <si>
    <t>Radeon HD 7540D + 6570 Dual</t>
  </si>
  <si>
    <t>Radeon HD 7540D + 7500 Dual</t>
  </si>
  <si>
    <t>Radeon HD 7540D + HD 6450 Dual</t>
  </si>
  <si>
    <t>Radeon HD 7550M</t>
  </si>
  <si>
    <t>Radeon HD 7550M/7650M</t>
  </si>
  <si>
    <t>Radeon HD 7560D</t>
  </si>
  <si>
    <t>Radeon HD 7560D + 6450 Dual</t>
  </si>
  <si>
    <t>Radeon HD 7560D + 6570 Dual</t>
  </si>
  <si>
    <t>Radeon HD 7560D + 6670 Dual</t>
  </si>
  <si>
    <t>Radeon HD 7560D + 7560D Dual</t>
  </si>
  <si>
    <t>Radeon HD 7560D + 7570 Dual</t>
  </si>
  <si>
    <t>Radeon HD 7560D + 7670 Dual</t>
  </si>
  <si>
    <t>Radeon HD 7560D + 7700 Dual</t>
  </si>
  <si>
    <t>Radeon HD 7560D + HD 6570 Dual</t>
  </si>
  <si>
    <t>Radeon HD 7560D + HD 6670 Dual</t>
  </si>
  <si>
    <t>Radeon HD 7560D + HD 7000 Dual</t>
  </si>
  <si>
    <t>Radeon HD 7560D + HD 7600 Dual</t>
  </si>
  <si>
    <t>Radeon HD 7560D + HD 7670 Dual</t>
  </si>
  <si>
    <t>Radeon HD 7560D + HD 7700 Dual</t>
  </si>
  <si>
    <t>Radeon HD 7560D + HD 8570 Dual</t>
  </si>
  <si>
    <t>Radeon HD 7560D + R5 235 Dual</t>
  </si>
  <si>
    <t>Radeon HD 7570</t>
  </si>
  <si>
    <t>Radeon HD 7570M</t>
  </si>
  <si>
    <t>Radeon HD 7570M/HD 7670M</t>
  </si>
  <si>
    <t>Radeon HD 7580D</t>
  </si>
  <si>
    <t>Radeon HD 7600G</t>
  </si>
  <si>
    <t>Radeon HD 7600G + 6400M Dual</t>
  </si>
  <si>
    <t>Radeon HD 7600G + 7450M Dual</t>
  </si>
  <si>
    <t>Radeon HD 7600G + 7500M/7600M Dual</t>
  </si>
  <si>
    <t>Radeon HD 7600G + 7550M Dual</t>
  </si>
  <si>
    <t>Radeon HD 7600G + 8500M/8700M Dual</t>
  </si>
  <si>
    <t>Radeon HD 7600G + HD 7400M Dual</t>
  </si>
  <si>
    <t>Radeon HD 7600G + HD 7500M/7600M Dual</t>
  </si>
  <si>
    <t>Radeon HD 7600G + HD 7550M Dual</t>
  </si>
  <si>
    <t>Radeon HD 7600G + HD 8670M Dual</t>
  </si>
  <si>
    <t>Radeon HD 7600G + HD Dual</t>
  </si>
  <si>
    <t>Radeon HD 7600G N HD 7600G + HD ON HD Dual</t>
  </si>
  <si>
    <t>Radeon HD 7600M + 7600M Dual</t>
  </si>
  <si>
    <t>Radeon HD 7610M</t>
  </si>
  <si>
    <t>Radeon HD 7620G</t>
  </si>
  <si>
    <t>Radeon HD 7620G + 8600M Dual</t>
  </si>
  <si>
    <t>Radeon HD 7620G + 8670M Dual</t>
  </si>
  <si>
    <t>Radeon HD 7620G + HD 8600M Dual</t>
  </si>
  <si>
    <t>Radeon HD 7620G + HD 8670M Dual</t>
  </si>
  <si>
    <t>Radeon HD 7620G N HD 7620G + HD 8600M N HD 8600M D</t>
  </si>
  <si>
    <t>Radeon HD 7640G</t>
  </si>
  <si>
    <t>Radeon HD 7640G + 6400M Dual</t>
  </si>
  <si>
    <t>Radeon HD 7640G + 7400M Dual</t>
  </si>
  <si>
    <t>Radeon HD 7640G + 7450M Dual</t>
  </si>
  <si>
    <t>Radeon HD 7640G + 7470M Dual</t>
  </si>
  <si>
    <t>Radeon HD 7640G + 7500/7600 Dual</t>
  </si>
  <si>
    <t>Radeon HD 7640G + 7500M/7600M Dual</t>
  </si>
  <si>
    <t>Radeon HD 7640G + 7600M Dual</t>
  </si>
  <si>
    <t>Radeon HD 7640G + 7610M Dual</t>
  </si>
  <si>
    <t>Radeon HD 7640G + 7650M Dual</t>
  </si>
  <si>
    <t>Radeon HD 7640G + 7670M Dual</t>
  </si>
  <si>
    <t>Radeon HD 7640G + 7690M Dual</t>
  </si>
  <si>
    <t>Radeon HD 7640G + 7700M Dual</t>
  </si>
  <si>
    <t>Radeon HD 7640G + 8500M Dual</t>
  </si>
  <si>
    <t>Radeon HD 7640G + 8570M Dual</t>
  </si>
  <si>
    <t>Radeon HD 7640G + 8600/8700M Dual</t>
  </si>
  <si>
    <t>Radeon HD 7640G + 8600M Dual</t>
  </si>
  <si>
    <t>Radeon HD 7640G + 8670M Dual</t>
  </si>
  <si>
    <t>Radeon HD 7640G + 8750M Dual</t>
  </si>
  <si>
    <t>Radeon HD 7640G + HD 7400M Dual</t>
  </si>
  <si>
    <t>Radeon HD 7640G + HD 7500/7600 Dual</t>
  </si>
  <si>
    <t>Radeon HD 7640G + HD 7600M Dual</t>
  </si>
  <si>
    <t>Radeon HD 7640G + HD 7600M N HD 7600M Dual</t>
  </si>
  <si>
    <t>Radeon HD 7640G + HD 7670M Dual</t>
  </si>
  <si>
    <t>Radeon HD 7640G + HD 7700M Dual</t>
  </si>
  <si>
    <t>Radeon HD 7640G + HD 7700M N HD 7700M Dual</t>
  </si>
  <si>
    <t>Radeon HD 7640G + HD 8500M Dual</t>
  </si>
  <si>
    <t>Radeon HD 7640G + HD 8500M N HD 8500M Dual</t>
  </si>
  <si>
    <t>Radeon HD 7640G + HD 8570M Dual</t>
  </si>
  <si>
    <t>Radeon HD 7640G + HD 8600/8700M Dual</t>
  </si>
  <si>
    <t>Radeon HD 7640G + HD 8670M Dual</t>
  </si>
  <si>
    <t>Radeon HD 7640G + HD 8750M Dual</t>
  </si>
  <si>
    <t>Radeon HD 7640G + R5 M200 Dual</t>
  </si>
  <si>
    <t>Radeon HD 7640G N HD 7640G + HD 7600M N HD 7600M D</t>
  </si>
  <si>
    <t>Radeon HD 7640G N HD 7640G + HD 7670M Dual</t>
  </si>
  <si>
    <t>Radeon HD 7640G N HD 7640G + HD 8570M Dual</t>
  </si>
  <si>
    <t>Radeon HD 7650A</t>
  </si>
  <si>
    <t>Radeon HD 7650M</t>
  </si>
  <si>
    <t>Radeon HD 7660D</t>
  </si>
  <si>
    <t>Radeon HD 7660D + 6570 Dual</t>
  </si>
  <si>
    <t>Radeon HD 7660D + 6670 Dual</t>
  </si>
  <si>
    <t>Radeon HD 7660D + 7470 Dual</t>
  </si>
  <si>
    <t>Radeon HD 7660D + 7500 Dual</t>
  </si>
  <si>
    <t>Radeon HD 7660D + 7540D Dual</t>
  </si>
  <si>
    <t>Radeon HD 7660D + 7670 Dual</t>
  </si>
  <si>
    <t>Radeon HD 7660D + HD 6670 Dual</t>
  </si>
  <si>
    <t>Radeon HD 7660D + HD 7000 Dual</t>
  </si>
  <si>
    <t>Radeon HD 7660D + HD 7400 Dual</t>
  </si>
  <si>
    <t>Radeon HD 7660D + HD 7700 Dual</t>
  </si>
  <si>
    <t>Radeon HD 7660D + R5 235 Dual</t>
  </si>
  <si>
    <t>Radeon HD 7660D + R7 240 Dual</t>
  </si>
  <si>
    <t>Radeon HD 7660G</t>
  </si>
  <si>
    <t>Radeon HD 7660G + 7400M Dual</t>
  </si>
  <si>
    <t>Radeon HD 7660G + 7470M Dual</t>
  </si>
  <si>
    <t>Radeon HD 7660G + 7600M Dual</t>
  </si>
  <si>
    <t>Radeon HD 7660G + 7610M Dual</t>
  </si>
  <si>
    <t>Radeon HD 7660G + 7670M Dual</t>
  </si>
  <si>
    <t>Radeon HD 7660G + 7700M Dual</t>
  </si>
  <si>
    <t>Radeon HD 7660G + 7730M Dual</t>
  </si>
  <si>
    <t>Radeon HD 7660G + 8600M Dual</t>
  </si>
  <si>
    <t>Radeon HD 7660G + 8670M Dual</t>
  </si>
  <si>
    <t>Radeon HD 7660G + HD 7500/7600 7500/7600 Dual</t>
  </si>
  <si>
    <t>Radeon HD 7660G + HD 7500/7600 Dual</t>
  </si>
  <si>
    <t>Radeon HD 7660G + HD 7500M/7600M Dual</t>
  </si>
  <si>
    <t>Radeon HD 7660G + HD 7600M Dual</t>
  </si>
  <si>
    <t>Radeon HD 7660G + HD 7600M N HD 7600M Dual</t>
  </si>
  <si>
    <t>Radeon HD 7660G + HD 7670M Dual</t>
  </si>
  <si>
    <t>Radeon HD 7660G + HD 7700M Dual</t>
  </si>
  <si>
    <t>Radeon HD 7660G + HD 7730M Dual</t>
  </si>
  <si>
    <t>Radeon HD 7660G + HD 8500M Dual</t>
  </si>
  <si>
    <t>Radeon HD 7660G + HD 8600/8700M Dual</t>
  </si>
  <si>
    <t>Radeon HD 7660G + HD 8600M Dual</t>
  </si>
  <si>
    <t>Radeon HD 7660G + HD 8670M Dual</t>
  </si>
  <si>
    <t>Radeon HD 7660G N HD 7660G + HD 7600M N HD 7600M D</t>
  </si>
  <si>
    <t>Radeon HD 7660G N HD 7660G + HD 7670M Dual</t>
  </si>
  <si>
    <t>Radeon HD 7660G N HD 7660G + HD 7700M N HD 7700M D</t>
  </si>
  <si>
    <t>Radeon HD 7670</t>
  </si>
  <si>
    <t>Radeon HD 7670A</t>
  </si>
  <si>
    <t>Radeon HD 7670M</t>
  </si>
  <si>
    <t>Radeon HD 7670M + 7670M Dual</t>
  </si>
  <si>
    <t>Radeon HD 7690M</t>
  </si>
  <si>
    <t>Radeon HD 7690M XT</t>
  </si>
  <si>
    <t>Radeon HD 7700-serie</t>
  </si>
  <si>
    <t>Radeon HD 7730</t>
  </si>
  <si>
    <t>Radeon HD 7730M</t>
  </si>
  <si>
    <t>Radeon HD 7750</t>
  </si>
  <si>
    <t>Radeon HD 7750M</t>
  </si>
  <si>
    <t>Radeon HD 7770</t>
  </si>
  <si>
    <t>Radeon HD 7790</t>
  </si>
  <si>
    <t>Radeon HD 7800-serie</t>
  </si>
  <si>
    <t>Radeon HD 7850</t>
  </si>
  <si>
    <t>Radeon HD 7850M</t>
  </si>
  <si>
    <t>Radeon HD 7870</t>
  </si>
  <si>
    <t>Radeon HD 7870 XT</t>
  </si>
  <si>
    <t>Radeon HD 7870M</t>
  </si>
  <si>
    <t>Radeon HD 7950 / R9 280</t>
  </si>
  <si>
    <t>Radeon HD 7970 / R9 280X</t>
  </si>
  <si>
    <t>Radeon HD 7970M</t>
  </si>
  <si>
    <t>Radeon HD 7990</t>
  </si>
  <si>
    <t>Radeon HD 8180</t>
  </si>
  <si>
    <t>Radeon HD 8210</t>
  </si>
  <si>
    <t>Radeon HD 8210E</t>
  </si>
  <si>
    <t>Radeon HD 8240</t>
  </si>
  <si>
    <t>Radeon HD 8250</t>
  </si>
  <si>
    <t>Radeon HD 8280</t>
  </si>
  <si>
    <t>Radeon HD 8280E</t>
  </si>
  <si>
    <t>Radeon HD 8280G</t>
  </si>
  <si>
    <t>Radeon HD 8310E</t>
  </si>
  <si>
    <t>Radeon HD 8330</t>
  </si>
  <si>
    <t>Radeon HD 8330E</t>
  </si>
  <si>
    <t>Radeon HD 8350</t>
  </si>
  <si>
    <t>Radeon HD 8350G</t>
  </si>
  <si>
    <t>Radeon HD 8370D</t>
  </si>
  <si>
    <t>Radeon HD 8400</t>
  </si>
  <si>
    <t>Radeon HD 8400E</t>
  </si>
  <si>
    <t>Radeon HD 8410G</t>
  </si>
  <si>
    <t>Radeon HD 8450G</t>
  </si>
  <si>
    <t>Radeon HD 8450G + 8600/8700M Dual</t>
  </si>
  <si>
    <t>Radeon HD 8450G + 8600M Dual</t>
  </si>
  <si>
    <t>Radeon HD 8450G + 8670M Dual</t>
  </si>
  <si>
    <t>Radeon HD 8450G + 8750M Dual</t>
  </si>
  <si>
    <t>Radeon HD 8450G + HD 8600M Dual</t>
  </si>
  <si>
    <t>Radeon HD 8450G + HD 8670M Dual</t>
  </si>
  <si>
    <t>Radeon HD 8450G + HD 8750M Dual</t>
  </si>
  <si>
    <t>Radeon HD 8450G + R5 M230 Dual</t>
  </si>
  <si>
    <t>Radeon HD 8470</t>
  </si>
  <si>
    <t>Radeon HD 8470D</t>
  </si>
  <si>
    <t>Radeon HD 8470D + 6450 Dual</t>
  </si>
  <si>
    <t>Radeon HD 8470D + 6570 Dual</t>
  </si>
  <si>
    <t>Radeon HD 8470D + HD 6450 Dual</t>
  </si>
  <si>
    <t>Radeon HD 8470D + HD 6670 Dual</t>
  </si>
  <si>
    <t>Radeon HD 8470D + HD 7500 Dual</t>
  </si>
  <si>
    <t>Radeon HD 8490</t>
  </si>
  <si>
    <t>Radeon HD 8500M</t>
  </si>
  <si>
    <t>Radeon HD 8500M/8700M</t>
  </si>
  <si>
    <t>Radeon HD 8510G</t>
  </si>
  <si>
    <t>Radeon HD 8510G + 8500M Dual</t>
  </si>
  <si>
    <t>Radeon HD 8510G + HD 8500M Dual</t>
  </si>
  <si>
    <t>Radeon HD 8550D</t>
  </si>
  <si>
    <t>Radeon HD 8550G</t>
  </si>
  <si>
    <t>Radeon HD 8550G + 7600M Dual</t>
  </si>
  <si>
    <t>Radeon HD 8550G + 8500M Dual</t>
  </si>
  <si>
    <t>Radeon HD 8550G + 8570M Dual</t>
  </si>
  <si>
    <t>Radeon HD 8550G + 8600/8700M Dual</t>
  </si>
  <si>
    <t>Radeon HD 8550G + 8600M Dual</t>
  </si>
  <si>
    <t>Radeon HD 8550G + 8670M Dual</t>
  </si>
  <si>
    <t>Radeon HD 8550G + 8690M Dual</t>
  </si>
  <si>
    <t>Radeon HD 8550G + 8750M Dual</t>
  </si>
  <si>
    <t>Radeon HD 8550G + HD 7600M Dual</t>
  </si>
  <si>
    <t>Radeon HD 8550G + HD 8500M Dual</t>
  </si>
  <si>
    <t>Radeon HD 8550G + HD 8570M Dual</t>
  </si>
  <si>
    <t>Radeon HD 8550G + HD 8600/8700M Dual</t>
  </si>
  <si>
    <t>Radeon HD 8550G + HD 8600M Dual</t>
  </si>
  <si>
    <t>Radeon HD 8550G + HD 8670M Dual</t>
  </si>
  <si>
    <t>Radeon HD 8550G + HD 8750M Dual</t>
  </si>
  <si>
    <t>Radeon HD 8550G + R5 M200 Dual</t>
  </si>
  <si>
    <t>Radeon HD 8550G + R5 M230 Dual</t>
  </si>
  <si>
    <t>Radeon HD 8550G N HD 8550G + HD 8600M N HD 8600M D</t>
  </si>
  <si>
    <t>Radeon HD 8570</t>
  </si>
  <si>
    <t>Radeon HD 8570 + 8670D Dual</t>
  </si>
  <si>
    <t>Radeon HD 8570 + HD 7660D Dual</t>
  </si>
  <si>
    <t>Radeon HD 8570D</t>
  </si>
  <si>
    <t>Radeon HD 8570D + 6570 Dual</t>
  </si>
  <si>
    <t>Radeon HD 8570D + 6670 Dual</t>
  </si>
  <si>
    <t>Radeon HD 8570D + HD8490 Dual</t>
  </si>
  <si>
    <t>Radeon HD 8570D + HD 6570 Dual</t>
  </si>
  <si>
    <t>Radeon HD 8570D + HD 6670 Dual</t>
  </si>
  <si>
    <t>Radeon HD 8570D + HD 7000 Dual</t>
  </si>
  <si>
    <t>Radeon HD 8570D + HD 7700 Dual</t>
  </si>
  <si>
    <t>Radeon HD 8570D + HD 8470 Dual</t>
  </si>
  <si>
    <t>Radeon HD 8570D + HD 8570 Dual</t>
  </si>
  <si>
    <t>Radeon HD 8570D + R5 235 Dual</t>
  </si>
  <si>
    <t>Radeon HD 8570D + R7 200 Dual</t>
  </si>
  <si>
    <t>Radeon HD 8570D + R7 240 Dual</t>
  </si>
  <si>
    <t>Radeon HD 8570M</t>
  </si>
  <si>
    <t>Radeon HD 8600/8700M</t>
  </si>
  <si>
    <t>Radeon HD 8610G</t>
  </si>
  <si>
    <t>Radeon HD 8610G + 8500M Dual</t>
  </si>
  <si>
    <t>Radeon HD 8610G + 8600M Dual</t>
  </si>
  <si>
    <t>Radeon HD 8610G + 8670M Dual</t>
  </si>
  <si>
    <t>Radeon HD 8610G + HD 8500M Dual</t>
  </si>
  <si>
    <t>Radeon HD 8610G + HD 8600M Dual</t>
  </si>
  <si>
    <t>Radeon HD 8610G + HD 8670M Dual</t>
  </si>
  <si>
    <t>Radeon HD 8610G + R5 M200 Dual</t>
  </si>
  <si>
    <t>Radeon HD 8650D</t>
  </si>
  <si>
    <t>Radeon HD 8650G</t>
  </si>
  <si>
    <t>Radeon HD 8650G + 7600M Dual</t>
  </si>
  <si>
    <t>Radeon HD 8650G + 7670M Dual</t>
  </si>
  <si>
    <t>Radeon HD 8650G + 7700M Dual</t>
  </si>
  <si>
    <t>Radeon HD 8650G + 8500M Dual</t>
  </si>
  <si>
    <t>Radeon HD 8650G + 8570M Dual</t>
  </si>
  <si>
    <t>Radeon HD 8650G + 8600/8700M Dual</t>
  </si>
  <si>
    <t>Radeon HD 8650G + 8600M Dual</t>
  </si>
  <si>
    <t>Radeon HD 8650G + 8670M Dual</t>
  </si>
  <si>
    <t>Radeon HD 8650G + 8750M Dual</t>
  </si>
  <si>
    <t>Radeon HD 8650G + HD 7600M Dual</t>
  </si>
  <si>
    <t>Radeon HD 8650G + HD 7670M Dual</t>
  </si>
  <si>
    <t>Radeon HD 8650G + HD 8570M Dual</t>
  </si>
  <si>
    <t>Radeon HD 8650G + HD 8600/8700M Dual</t>
  </si>
  <si>
    <t>Radeon HD 8650G + HD 8600M Dual</t>
  </si>
  <si>
    <t>Radeon HD 8650G + HD 8600M N HD 8600M Dual</t>
  </si>
  <si>
    <t>Radeon HD 8650G + HD 8670M Dual</t>
  </si>
  <si>
    <t>Radeon HD 8650G + HD 8750M Dual</t>
  </si>
  <si>
    <t>Radeon HD 8650G + HD 8790M Dual</t>
  </si>
  <si>
    <t>Radeon HD 8650G + R5 M200 Dual</t>
  </si>
  <si>
    <t>Radeon HD 8650G + R5 M230 Dual</t>
  </si>
  <si>
    <t>Radeon HD 8650G N HD 8650G + HD 8570M Dual</t>
  </si>
  <si>
    <t>Radeon HD 8650G N HD 8650G + HD 8600/8700M Dual</t>
  </si>
  <si>
    <t>Radeon HD 8650G N HD 8650G + HD 8600M N HD 8600M D</t>
  </si>
  <si>
    <t>Radeon HD 8670D</t>
  </si>
  <si>
    <t>Radeon HD 8670D + 6670 Dual</t>
  </si>
  <si>
    <t>Radeon HD 8670D + 7000 Dual</t>
  </si>
  <si>
    <t>Radeon HD 8670D + 7700 Dual</t>
  </si>
  <si>
    <t>Radeon HD 8670D + 8570 Dual</t>
  </si>
  <si>
    <t>Radeon HD 8670D + HD 6670 Dual</t>
  </si>
  <si>
    <t>Radeon HD 8670D + HD 7000 Dual</t>
  </si>
  <si>
    <t>Radeon HD 8670D + HD 7600 Dual</t>
  </si>
  <si>
    <t>Radeon HD 8670D + HD 7700 Dual</t>
  </si>
  <si>
    <t>Radeon HD 8670D + R5 235 Dual</t>
  </si>
  <si>
    <t>Radeon HD 8670D + R5 330 Dual</t>
  </si>
  <si>
    <t>Radeon HD 8670D + R7 200 Dual</t>
  </si>
  <si>
    <t>Radeon HD 8670D + R7 240 Dual</t>
  </si>
  <si>
    <t>Radeon HD 8670D N HD 8670D + HD 8670D Dual</t>
  </si>
  <si>
    <t>Radeon HD 8670M</t>
  </si>
  <si>
    <t>Radeon HD 8690A</t>
  </si>
  <si>
    <t>Radeon HD 8690M</t>
  </si>
  <si>
    <t>Radeon HD 8730M</t>
  </si>
  <si>
    <t>Radeon HD 8750M</t>
  </si>
  <si>
    <t>Radeon HD 8790M</t>
  </si>
  <si>
    <t>Radeon HD 8790M / R9 M290X</t>
  </si>
  <si>
    <t>Radeon HD 8850M</t>
  </si>
  <si>
    <t>Radeon HD 8850M / R9 M265X</t>
  </si>
  <si>
    <t>Radeon HD 8870M</t>
  </si>
  <si>
    <t>Radeon HD 8870M / R9 M270X / M370X</t>
  </si>
  <si>
    <t>Radeon HD 8950</t>
  </si>
  <si>
    <t>Radeon HD 8970M</t>
  </si>
  <si>
    <t>Radeon HD 8990</t>
  </si>
  <si>
    <t>Radeon HD HD7850M</t>
  </si>
  <si>
    <t>Radeon HDG 4670</t>
  </si>
  <si>
    <t>RADEON IGP 34xM</t>
  </si>
  <si>
    <t>RADEON IGP 320</t>
  </si>
  <si>
    <t>Radeon IGP 320M</t>
  </si>
  <si>
    <t>Radeon IGP 340M</t>
  </si>
  <si>
    <t>RADEON IGP 345M</t>
  </si>
  <si>
    <t>RADEON IGP 350M</t>
  </si>
  <si>
    <t>Radeon Infoshock 3000</t>
  </si>
  <si>
    <t>Radeon Instinct MI25 MxGPU</t>
  </si>
  <si>
    <t>Radeon M535DX</t>
  </si>
  <si>
    <t>Radeon Pro</t>
  </si>
  <si>
    <t>Radeon Pro 450</t>
  </si>
  <si>
    <t>Radeon Pro 455</t>
  </si>
  <si>
    <t>Radeon Pro 460</t>
  </si>
  <si>
    <t>Radeon Pro 465</t>
  </si>
  <si>
    <t>Radeon Pro 555</t>
  </si>
  <si>
    <t>Radeon Pro 560</t>
  </si>
  <si>
    <t>Radeon Pro 560X</t>
  </si>
  <si>
    <t>Radeon Pro 570</t>
  </si>
  <si>
    <t>Radeon Pro 580</t>
  </si>
  <si>
    <t>Radeon Pro 580X</t>
  </si>
  <si>
    <t>Radeon Pro 5300</t>
  </si>
  <si>
    <t>Radeon Pro 5300M</t>
  </si>
  <si>
    <t>Radeon Pro 5500 XT</t>
  </si>
  <si>
    <t>Radeon Pro 5500M</t>
  </si>
  <si>
    <t>Radeon Pro 5600M</t>
  </si>
  <si>
    <t>Radeon Pro 5700</t>
  </si>
  <si>
    <t>Radeon Pro 5700 XT</t>
  </si>
  <si>
    <t>Radeon Pro Duo</t>
  </si>
  <si>
    <t>Radeon PRO Ryzen 5 PRO 6650U</t>
  </si>
  <si>
    <t>Radeon PRO Ryzen 7 PRO 6850U</t>
  </si>
  <si>
    <t>Radeon Pro SSG</t>
  </si>
  <si>
    <t>Radeon Pro V340 MxGPU</t>
  </si>
  <si>
    <t>Radeon Pro V520 MxGPU</t>
  </si>
  <si>
    <t>Radeon Pro Vega 16</t>
  </si>
  <si>
    <t>Radeon Pro Vega 20</t>
  </si>
  <si>
    <t>Radeon Pro Vega 48</t>
  </si>
  <si>
    <t>Radeon Pro Vega 56</t>
  </si>
  <si>
    <t>Radeon Pro Vega 64</t>
  </si>
  <si>
    <t>Radeon Pro Vega II</t>
  </si>
  <si>
    <t>Radeon Pro VII</t>
  </si>
  <si>
    <t>Radeon Pro W5500</t>
  </si>
  <si>
    <t>Radeon Pro W5500M</t>
  </si>
  <si>
    <t>Radeon Pro W5700</t>
  </si>
  <si>
    <t>Radeon PRO W6400</t>
  </si>
  <si>
    <t>Radeon PRO W6600</t>
  </si>
  <si>
    <t>Radeon PRO W6600X</t>
  </si>
  <si>
    <t>Radeon PRO W6800</t>
  </si>
  <si>
    <t>Radeon PRO W7800</t>
  </si>
  <si>
    <t>Radeon PRO W7900</t>
  </si>
  <si>
    <t>Radeon Pro WX 2100</t>
  </si>
  <si>
    <t>Radeon Pro WX 3100</t>
  </si>
  <si>
    <t>Radeon Pro WX 3200</t>
  </si>
  <si>
    <t>Radeon Pro WX 4100</t>
  </si>
  <si>
    <t>Radeon Pro WX 4130</t>
  </si>
  <si>
    <t>Radeon Pro WX 4150</t>
  </si>
  <si>
    <t>Radeon Pro WX 4170</t>
  </si>
  <si>
    <t>Radeon Pro WX 5100</t>
  </si>
  <si>
    <t>Radeon Pro WX 7100</t>
  </si>
  <si>
    <t>Radeon Pro WX 7130</t>
  </si>
  <si>
    <t>Radeon Pro WX 8200</t>
  </si>
  <si>
    <t>Radeon Pro WX 9100</t>
  </si>
  <si>
    <t>Radeon Pro WX Vega M GL</t>
  </si>
  <si>
    <t>Radeon R1E</t>
  </si>
  <si>
    <t>Radeon R2</t>
  </si>
  <si>
    <t>Radeon R2E</t>
  </si>
  <si>
    <t>Radeon R3</t>
  </si>
  <si>
    <t>Radeon R3E</t>
  </si>
  <si>
    <t>Radeon R4E</t>
  </si>
  <si>
    <t>Radeon R5 220</t>
  </si>
  <si>
    <t>Radeon R5 230</t>
  </si>
  <si>
    <t>Radeon R5 235</t>
  </si>
  <si>
    <t>Radeon R5 235 + HD 7560D Dual</t>
  </si>
  <si>
    <t>Radeon R5 235 + HD 8570D Dual</t>
  </si>
  <si>
    <t>Radeon R5 235X</t>
  </si>
  <si>
    <t>Radeon R5 240</t>
  </si>
  <si>
    <t>Radeon R5 310</t>
  </si>
  <si>
    <t>Radeon R5 330</t>
  </si>
  <si>
    <t>Radeon R5 340</t>
  </si>
  <si>
    <t>Radeon R5 420</t>
  </si>
  <si>
    <t>Radeon R5 430</t>
  </si>
  <si>
    <t>Radeon R5 435</t>
  </si>
  <si>
    <t>Radeon R5 A6-7480</t>
  </si>
  <si>
    <t>Radeon R5 A6-8500P</t>
  </si>
  <si>
    <t>Radeon R5 A6-9400 RADEON R5, 6 COMPUTE CORES 2C+4G</t>
  </si>
  <si>
    <t>Radeon R5 A6-9500 2C+6G</t>
  </si>
  <si>
    <t>Radeon R5 A6-9500 RADEON R5, 8 COMPUTE CORES 2C+6G</t>
  </si>
  <si>
    <t>Radeon R5 A6-9500E 2C+4G</t>
  </si>
  <si>
    <t>Radeon R5 A6-9500E RADEON R5, 6 COMPUTE CORES 2C+4</t>
  </si>
  <si>
    <t>Radeon R5 A10-9600P 4C+6G</t>
  </si>
  <si>
    <t>Radeon R5 A10-9600P RADEON R5, 10 COMPUTE CORES 4C</t>
  </si>
  <si>
    <t>Radeon R5 A10-9620P 4C+6G</t>
  </si>
  <si>
    <t>Radeon R5 A10-9620P RADEON R5, 10 COMPUTE CORES 4C</t>
  </si>
  <si>
    <t>Radeon R5 A10-9630P 4C+6G</t>
  </si>
  <si>
    <t>Radeon R5 A10-9630P RADEON R5, 10 COMPUTE CORES 4C</t>
  </si>
  <si>
    <t>Radeon R5 A240</t>
  </si>
  <si>
    <t>Radeon R5 M230</t>
  </si>
  <si>
    <t>Radeon R5 M240</t>
  </si>
  <si>
    <t>Radeon R5 M255</t>
  </si>
  <si>
    <t>Radeon R5 M315</t>
  </si>
  <si>
    <t>Radeon R5 M320</t>
  </si>
  <si>
    <t>Radeon R5 M330</t>
  </si>
  <si>
    <t>Radeon R5 M335</t>
  </si>
  <si>
    <t>Radeon R5 M420</t>
  </si>
  <si>
    <t>Radeon R5 M430</t>
  </si>
  <si>
    <t>Radeon R5 M435</t>
  </si>
  <si>
    <t>Radeon R5 Opteron X3216</t>
  </si>
  <si>
    <t>Radeon R5 PRO A6-8500B 2C+4G</t>
  </si>
  <si>
    <t>Radeon R5 PRO A6-8500B R5, 6 Compute Cores 2C+4G</t>
  </si>
  <si>
    <t>Radeon R5 PRO A6-8530B 2C+4G</t>
  </si>
  <si>
    <t>Radeon R5 PRO A6-8570 2C+6G</t>
  </si>
  <si>
    <t>Radeon R5 PRO A6-8570 R5, 8 COMPUTE CORES 2C+6G</t>
  </si>
  <si>
    <t>Radeon R5 PRO A6-8570E 2C+4G</t>
  </si>
  <si>
    <t>Radeon R5 PRO A6-8570E R5, 6 COMPUTE CORES 2C+4G</t>
  </si>
  <si>
    <t>Radeon R5 PRO A6-9500 2C+6G</t>
  </si>
  <si>
    <t>Radeon R5 PRO A6-9500 R5, 8 COMPUTE CORES 2C+6G</t>
  </si>
  <si>
    <t>Radeon R5 PRO A6-9500B 2C+4G</t>
  </si>
  <si>
    <t>Radeon R5 PRO A6-9500B R5, 6 COMPUTE CORES 2C+4G</t>
  </si>
  <si>
    <t>Radeon R5 PRO A6-9500E 2C+4G</t>
  </si>
  <si>
    <t>Radeon R5 PRO A8-9600B 4C+6G</t>
  </si>
  <si>
    <t>Radeon R5 PRO A8-9600B R5, 10 COMPUTE CORES 4C+6G</t>
  </si>
  <si>
    <t>Radeon R5 PRO A10-8730B 4C+6G</t>
  </si>
  <si>
    <t>Radeon R5 PRO A10-8730B R5, 10 COMPUTE CORES 4C+6G</t>
  </si>
  <si>
    <t>Radeon R5E</t>
  </si>
  <si>
    <t>Radeon R6</t>
  </si>
  <si>
    <t>Radeon R6 + R7 M265DX Dual</t>
  </si>
  <si>
    <t>Radeon R6 A8-8600P</t>
  </si>
  <si>
    <t>Radeon R6 A10-8700P</t>
  </si>
  <si>
    <t>Radeon R6 A10-9600P 4C+6G</t>
  </si>
  <si>
    <t>Radeon R6 M255DX</t>
  </si>
  <si>
    <t>Radeon R6 Opteron X3418</t>
  </si>
  <si>
    <t>Radeon R6 PRO A8-8600B 4C+6G</t>
  </si>
  <si>
    <t>Radeon R6 PRO A8-8600B R6, 10 Compute Cores 4C+6G</t>
  </si>
  <si>
    <t>Radeon R6 PRO A10-8700B 4C+6G</t>
  </si>
  <si>
    <t>Radeon R6 PRO A10-8700B R6, 10 Compute Cores 4C+6G</t>
  </si>
  <si>
    <t>Radeon R7 240</t>
  </si>
  <si>
    <t>Radeon R7 240 + HD 8570D Dual</t>
  </si>
  <si>
    <t>Radeon R7 240 + HD 8670D Dual</t>
  </si>
  <si>
    <t>Radeon R7 250</t>
  </si>
  <si>
    <t>Radeon R7 250X</t>
  </si>
  <si>
    <t>Radeon R7 260</t>
  </si>
  <si>
    <t>Radeon R7 260X</t>
  </si>
  <si>
    <t>Radeon R7 340</t>
  </si>
  <si>
    <t>Radeon R7 360</t>
  </si>
  <si>
    <t>Radeon R7 370</t>
  </si>
  <si>
    <t>Radeon R7 430</t>
  </si>
  <si>
    <t>Radeon R7 450</t>
  </si>
  <si>
    <t>Radeon R7 7850A10-7850K</t>
  </si>
  <si>
    <t>Radeon R7 +8G</t>
  </si>
  <si>
    <t>Radeon R7 + HD 7700 Dual</t>
  </si>
  <si>
    <t>Radeon R7 + R5 330 Dual</t>
  </si>
  <si>
    <t>Radeon R7 + R5 340 Dual</t>
  </si>
  <si>
    <t>Radeon R7 + R5 435 Dual A10-9700 RADEON</t>
  </si>
  <si>
    <t>Radeon R7 + R5 Dual</t>
  </si>
  <si>
    <t>Radeon R7 + R7 200 Dual</t>
  </si>
  <si>
    <t>Radeon R7 + R7 240 Dual</t>
  </si>
  <si>
    <t>Radeon R7 + R7 250 Dual</t>
  </si>
  <si>
    <t>Radeon R7 + R7 350 Dual</t>
  </si>
  <si>
    <t>Radeon R7 A8 PRO-7600B</t>
  </si>
  <si>
    <t>Radeon R7 A8-7500</t>
  </si>
  <si>
    <t>Radeon R7 A8-7500 4C+6G</t>
  </si>
  <si>
    <t>Radeon R7 A8-7600</t>
  </si>
  <si>
    <t>Radeon R7 A8-7650K</t>
  </si>
  <si>
    <t>Radeon R7 A8-7670K</t>
  </si>
  <si>
    <t>Radeon R7 A8-7680</t>
  </si>
  <si>
    <t>Radeon R7 A8-8650</t>
  </si>
  <si>
    <t>Radeon R7 A8-9600 RADEON</t>
  </si>
  <si>
    <t>Radeon R7 A10 Extreme Edition</t>
  </si>
  <si>
    <t>Radeon R7 A10 PRO-7800B</t>
  </si>
  <si>
    <t>Radeon R7 A10 PRO-7850B</t>
  </si>
  <si>
    <t>Radeon R7 A10-7700K</t>
  </si>
  <si>
    <t>Radeon R7 A10-7800</t>
  </si>
  <si>
    <t>Radeon R7 A10-7850K</t>
  </si>
  <si>
    <t>Radeon R7 A10-7860K</t>
  </si>
  <si>
    <t>Radeon R7 A10-7870K</t>
  </si>
  <si>
    <t>Radeon R7 A10-7890K</t>
  </si>
  <si>
    <t>Radeon R7 A10-8750</t>
  </si>
  <si>
    <t>Radeon R7 A10-8850</t>
  </si>
  <si>
    <t>Radeon R7 A10-9700 RADEON</t>
  </si>
  <si>
    <t>Radeon R7 A10-9700E RADEON</t>
  </si>
  <si>
    <t>Radeon R7 A12-9700P RADEON</t>
  </si>
  <si>
    <t>Radeon R7 A12-9720P RADEON</t>
  </si>
  <si>
    <t>Radeon R7 A12-9730P RADEON</t>
  </si>
  <si>
    <t>Radeon R7 A12-9800 RADEON</t>
  </si>
  <si>
    <t>Radeon R7 A12-9800E RADEON</t>
  </si>
  <si>
    <t>Radeon R7 A265</t>
  </si>
  <si>
    <t>Radeon R7 A360</t>
  </si>
  <si>
    <t>Radeon R7 A365</t>
  </si>
  <si>
    <t>Radeon R7 A370</t>
  </si>
  <si>
    <t>Radeon R7 FX-8800P</t>
  </si>
  <si>
    <t>Radeon R7 FX-9800P RADEON</t>
  </si>
  <si>
    <t>Radeon R7 FX-9830P RADEON</t>
  </si>
  <si>
    <t>Radeon R7 G</t>
  </si>
  <si>
    <t>Radeon R7 M260</t>
  </si>
  <si>
    <t>Radeon R7 M260DX</t>
  </si>
  <si>
    <t>Radeon R7 M260X</t>
  </si>
  <si>
    <t>Radeon R7 M265</t>
  </si>
  <si>
    <t>Radeon R7 M265DX</t>
  </si>
  <si>
    <t>Radeon R7 M270</t>
  </si>
  <si>
    <t>Radeon R7 M340</t>
  </si>
  <si>
    <t>Radeon R7 M350</t>
  </si>
  <si>
    <t>Radeon R7 M360</t>
  </si>
  <si>
    <t>Radeon R7 M365X</t>
  </si>
  <si>
    <t>Radeon R7 M370</t>
  </si>
  <si>
    <t>Radeon R7 M380</t>
  </si>
  <si>
    <t>Radeon R7 M440</t>
  </si>
  <si>
    <t>Radeon R7 M445</t>
  </si>
  <si>
    <t>Radeon R7 M460</t>
  </si>
  <si>
    <t>Radeon R7 M465</t>
  </si>
  <si>
    <t>Radeon R7 M465X</t>
  </si>
  <si>
    <t>Radeon R7 Opteron X3421</t>
  </si>
  <si>
    <t>Radeon R7 PRO A6-9500 2C+6G</t>
  </si>
  <si>
    <t>Radeon R7 PRO A8-8650B</t>
  </si>
  <si>
    <t>Radeon R7 PRO A8-8670E</t>
  </si>
  <si>
    <t>Radeon R7 PRO A8-9600</t>
  </si>
  <si>
    <t>Radeon R7 PRO A10-8750B</t>
  </si>
  <si>
    <t>Radeon R7 PRO A10-8770</t>
  </si>
  <si>
    <t>Radeon R7 PRO A10-8770E</t>
  </si>
  <si>
    <t>Radeon R7 PRO A10-8850B</t>
  </si>
  <si>
    <t>Radeon R7 PRO A10-9700</t>
  </si>
  <si>
    <t>Radeon R7 PRO A10-9700B</t>
  </si>
  <si>
    <t>Radeon R7 PRO A10-9700E</t>
  </si>
  <si>
    <t>Radeon R7 PRO A12-8800B</t>
  </si>
  <si>
    <t>Radeon R7 PRO A12-8830B</t>
  </si>
  <si>
    <t>Radeon R7 PRO A12-8870</t>
  </si>
  <si>
    <t>Radeon R7 PRO A12-8870E</t>
  </si>
  <si>
    <t>Radeon R7 PRO A12-9800</t>
  </si>
  <si>
    <t>Radeon R7 PRO A12-9800B</t>
  </si>
  <si>
    <t>Radeon R7 PRO A12-9800E</t>
  </si>
  <si>
    <t>Radeon R7E</t>
  </si>
  <si>
    <t>Radeon R8 M365DX</t>
  </si>
  <si>
    <t>Radeon R8 M445DX</t>
  </si>
  <si>
    <t>Radeon R8 M535DX</t>
  </si>
  <si>
    <t>Radeon R9 255</t>
  </si>
  <si>
    <t>Radeon R9 260</t>
  </si>
  <si>
    <t>Radeon R9 270</t>
  </si>
  <si>
    <t>Radeon R9 270 / R7 370</t>
  </si>
  <si>
    <t>Radeon R9 270X</t>
  </si>
  <si>
    <t>Radeon R9 280</t>
  </si>
  <si>
    <t>Radeon R9 280X</t>
  </si>
  <si>
    <t>Radeon R9 285 / 380</t>
  </si>
  <si>
    <t>Radeon R9 290</t>
  </si>
  <si>
    <t>Radeon R9 290 / 390</t>
  </si>
  <si>
    <t>Radeon R9 290X</t>
  </si>
  <si>
    <t>Radeon R9 290X / 390X</t>
  </si>
  <si>
    <t>Radeon R9 295X2</t>
  </si>
  <si>
    <t>Radeon R9 350</t>
  </si>
  <si>
    <t>Radeon R9 360</t>
  </si>
  <si>
    <t>Radeon R9 370</t>
  </si>
  <si>
    <t>Radeon R9 380</t>
  </si>
  <si>
    <t>Radeon R9 380X</t>
  </si>
  <si>
    <t>Radeon R9 390</t>
  </si>
  <si>
    <t>Radeon R9 390X</t>
  </si>
  <si>
    <t>Radeon R9 Fury</t>
  </si>
  <si>
    <t>Radeon R9 Fury + Fury X</t>
  </si>
  <si>
    <t>Radeon R9 Fury X</t>
  </si>
  <si>
    <t>Radeon R9 M265X</t>
  </si>
  <si>
    <t>Radeon R9 M270X</t>
  </si>
  <si>
    <t>Radeon R9 M275</t>
  </si>
  <si>
    <t>Radeon R9 M275X</t>
  </si>
  <si>
    <t>Radeon R9 M275X / M375</t>
  </si>
  <si>
    <t>Radeon R9 M280X</t>
  </si>
  <si>
    <t>Radeon R9 M290X</t>
  </si>
  <si>
    <t>Radeon R9 M295X</t>
  </si>
  <si>
    <t>Radeon R9 M360</t>
  </si>
  <si>
    <t>Radeon R9 M365X</t>
  </si>
  <si>
    <t>Radeon R9 M370X</t>
  </si>
  <si>
    <t>Radeon R9 M375</t>
  </si>
  <si>
    <t>Radeon R9 M375X</t>
  </si>
  <si>
    <t>Radeon R9 M380</t>
  </si>
  <si>
    <t>Radeon R9 M385</t>
  </si>
  <si>
    <t>Radeon R9 M385X</t>
  </si>
  <si>
    <t>Radeon R9 M390X</t>
  </si>
  <si>
    <t>Radeon R9 M395</t>
  </si>
  <si>
    <t>Radeon R9 M395X</t>
  </si>
  <si>
    <t>Radeon R9 M470</t>
  </si>
  <si>
    <t>Radeon R9 M470X</t>
  </si>
  <si>
    <t>Radeon R9 M485X</t>
  </si>
  <si>
    <t>Radeon RX590 GME</t>
  </si>
  <si>
    <t>Radeon RX 460</t>
  </si>
  <si>
    <t>Radeon RX 470/570</t>
  </si>
  <si>
    <t>Radeon RX 480</t>
  </si>
  <si>
    <t>Radeon RX 540</t>
  </si>
  <si>
    <t>Radeon RX 550</t>
  </si>
  <si>
    <t>Radeon RX 550X</t>
  </si>
  <si>
    <t>Radeon RX 560</t>
  </si>
  <si>
    <t>Radeon RX 560X</t>
  </si>
  <si>
    <t>Radeon RX 570X</t>
  </si>
  <si>
    <t>Radeon RX 580</t>
  </si>
  <si>
    <t>Radeon RX 580 2048SP</t>
  </si>
  <si>
    <t>Radeon RX 580X</t>
  </si>
  <si>
    <t>Radeon RX 590</t>
  </si>
  <si>
    <t>Radeon RX 640</t>
  </si>
  <si>
    <t>Radeon RX 5300</t>
  </si>
  <si>
    <t>Radeon RX 5300M</t>
  </si>
  <si>
    <t>Radeon RX 5500</t>
  </si>
  <si>
    <t>Radeon RX 5500 XT</t>
  </si>
  <si>
    <t>Radeon RX 5500M</t>
  </si>
  <si>
    <t>Radeon RX 5600</t>
  </si>
  <si>
    <t>Radeon RX 5600 XT</t>
  </si>
  <si>
    <t>Radeon RX 5600M</t>
  </si>
  <si>
    <t>Radeon RX 5700</t>
  </si>
  <si>
    <t>Radeon RX 5700 XT</t>
  </si>
  <si>
    <t>Radeon RX 5700 XT 50th Anniversary</t>
  </si>
  <si>
    <t>Radeon RX 6400</t>
  </si>
  <si>
    <t>Radeon RX 6500</t>
  </si>
  <si>
    <t>Radeon RX 6500 XT</t>
  </si>
  <si>
    <t>Radeon RX 6500M</t>
  </si>
  <si>
    <t>Radeon RX 6600</t>
  </si>
  <si>
    <t>Radeon RX 6600 XT</t>
  </si>
  <si>
    <t>Radeon RX 6600M</t>
  </si>
  <si>
    <t>Radeon RX 6600S</t>
  </si>
  <si>
    <t>Radeon RX 6650 XT</t>
  </si>
  <si>
    <t>Radeon RX 6650M</t>
  </si>
  <si>
    <t>Radeon RX 6700</t>
  </si>
  <si>
    <t>Radeon RX 6700 XT</t>
  </si>
  <si>
    <t>Radeon RX 6700M</t>
  </si>
  <si>
    <t>Radeon RX 6700S</t>
  </si>
  <si>
    <t>Radeon RX 6750 XT</t>
  </si>
  <si>
    <t>Radeon RX 6800</t>
  </si>
  <si>
    <t>Radeon RX 6800 XT</t>
  </si>
  <si>
    <t>Radeon RX 6800M</t>
  </si>
  <si>
    <t>Radeon RX 6800S</t>
  </si>
  <si>
    <t>Radeon RX 6850M</t>
  </si>
  <si>
    <t>Radeon RX 6850M XT</t>
  </si>
  <si>
    <t>Radeon RX 6900 XT</t>
  </si>
  <si>
    <t>Radeon RX 6950 XT</t>
  </si>
  <si>
    <t>Radeon RX 7600</t>
  </si>
  <si>
    <t>Radeon RX 7600S</t>
  </si>
  <si>
    <t>Radeon RX 7900 XT</t>
  </si>
  <si>
    <t>Radeon RX 7900 XTX</t>
  </si>
  <si>
    <t>Radeon RX Vega11</t>
  </si>
  <si>
    <t>Radeon RX Vega11 Ryzen 7 Microsoft Surface Edition</t>
  </si>
  <si>
    <t>Radeon RX Vega 8</t>
  </si>
  <si>
    <t>Radeon RX Vega 10</t>
  </si>
  <si>
    <t>Radeon RX Vega 10 Ryzen 5 3500U</t>
  </si>
  <si>
    <t>Radeon RX Vega 10 Ryzen 7 3700U</t>
  </si>
  <si>
    <t>Radeon RX Vega 10 Ryzen 7 3750H</t>
  </si>
  <si>
    <t>Radeon RX Vega 10 Ryzen 7 PRO 3700U w/</t>
  </si>
  <si>
    <t>Radeon RX Vega 11</t>
  </si>
  <si>
    <t>Radeon RX Vega 11 PRD</t>
  </si>
  <si>
    <t>Radeon RX Vega 11 Processor</t>
  </si>
  <si>
    <t>Radeon RX Vega 11 Ryzen 5 3350G</t>
  </si>
  <si>
    <t>Radeon RX Vega 11 Ryzen 5 3400G</t>
  </si>
  <si>
    <t>Radeon RX Vega 11 Ryzen 5 3400GE</t>
  </si>
  <si>
    <t>Radeon RX Vega 56</t>
  </si>
  <si>
    <t>Radeon RX Vega 64</t>
  </si>
  <si>
    <t>Radeon RX Vega M GH</t>
  </si>
  <si>
    <t>Radeon RX Vega M GL</t>
  </si>
  <si>
    <t>Radeon Ryzen 3 3250U</t>
  </si>
  <si>
    <t>Radeon Ryzen 3 5300U</t>
  </si>
  <si>
    <t>Radeon Ryzen 3 5425U</t>
  </si>
  <si>
    <t>Radeon Ryzen 3 7330U</t>
  </si>
  <si>
    <t>Radeon Ryzen 3 PRO 4355GE</t>
  </si>
  <si>
    <t>Radeon Ryzen 3 PRO 5450U</t>
  </si>
  <si>
    <t>Radeon Ryzen 3 PRO 7330U</t>
  </si>
  <si>
    <t>Radeon Ryzen 5 3450U</t>
  </si>
  <si>
    <t>Radeon Ryzen 5 4600GE with Radeon Graphics</t>
  </si>
  <si>
    <t>Radeon Ryzen 5 5500U</t>
  </si>
  <si>
    <t>Radeon Ryzen 5 5560U</t>
  </si>
  <si>
    <t>Radeon Ryzen 5 5600GE</t>
  </si>
  <si>
    <t>Radeon Ryzen 5 5600H</t>
  </si>
  <si>
    <t>Radeon Ryzen 5 5600U</t>
  </si>
  <si>
    <t>Radeon Ryzen 5 5625U</t>
  </si>
  <si>
    <t>Radeon Ryzen 5 6600H</t>
  </si>
  <si>
    <t>Radeon Ryzen 5 6600HS Creator Edition</t>
  </si>
  <si>
    <t>Radeon Ryzen 5 6600U</t>
  </si>
  <si>
    <t>Radeon Ryzen 5 7530U</t>
  </si>
  <si>
    <t>Radeon Ryzen 5 7535HS</t>
  </si>
  <si>
    <t>Radeon Ryzen 5 7535U</t>
  </si>
  <si>
    <t>Radeon Ryzen 5 7600 6-Core</t>
  </si>
  <si>
    <t>Radeon Ryzen 5 7600X 6-Core</t>
  </si>
  <si>
    <t>Radeon Ryzen 5 Microsoft Surface Edition</t>
  </si>
  <si>
    <t>Radeon Ryzen 5 PRO 4500U</t>
  </si>
  <si>
    <t>Radeon Ryzen 5 PRO 5650G</t>
  </si>
  <si>
    <t>Radeon Ryzen 5 PRO 5650GE</t>
  </si>
  <si>
    <t>Radeon Ryzen 5 PRO 5675U</t>
  </si>
  <si>
    <t>Radeon Ryzen 5 PRO 6650U</t>
  </si>
  <si>
    <t>Radeon Ryzen 7 3700U</t>
  </si>
  <si>
    <t>Radeon Ryzen 7 4700G</t>
  </si>
  <si>
    <t>Radeon Ryzen 7 4700GE</t>
  </si>
  <si>
    <t>Radeon Ryzen 7 4700U</t>
  </si>
  <si>
    <t>Radeon Ryzen 7 4800H</t>
  </si>
  <si>
    <t>Radeon Ryzen 7 4800HS</t>
  </si>
  <si>
    <t>Radeon Ryzen 7 4800U</t>
  </si>
  <si>
    <t>Radeon Ryzen 7 5700U</t>
  </si>
  <si>
    <t>Radeon Ryzen 7 5800H</t>
  </si>
  <si>
    <t>Radeon Ryzen 7 5800HS</t>
  </si>
  <si>
    <t>Radeon Ryzen 7 5800U</t>
  </si>
  <si>
    <t>Radeon Ryzen 7 5825U</t>
  </si>
  <si>
    <t>Radeon Ryzen 7 6800H</t>
  </si>
  <si>
    <t>Radeon Ryzen 7 6800HS</t>
  </si>
  <si>
    <t>Radeon Ryzen 7 6800HS Creator Edition</t>
  </si>
  <si>
    <t>Radeon Ryzen 7 6800U</t>
  </si>
  <si>
    <t>Radeon Ryzen 7 7700 8-Core</t>
  </si>
  <si>
    <t>Radeon Ryzen 7 7700X 8-Core</t>
  </si>
  <si>
    <t>Radeon Ryzen 7 7730U</t>
  </si>
  <si>
    <t>Radeon Ryzen 7 7735HS</t>
  </si>
  <si>
    <t>Radeon Ryzen 7 7735U</t>
  </si>
  <si>
    <t>Radeon Ryzen 7 7800X3D 8-Core</t>
  </si>
  <si>
    <t>Radeon Ryzen 7 Microsoft Surface Edition</t>
  </si>
  <si>
    <t>Radeon Ryzen 7 PRO 4750G</t>
  </si>
  <si>
    <t>Radeon Ryzen 7 PRO 4750GE</t>
  </si>
  <si>
    <t>Radeon Ryzen 7 PRO 4750U</t>
  </si>
  <si>
    <t>Radeon Ryzen 7 PRO 5875U</t>
  </si>
  <si>
    <t>Radeon Ryzen 7 PRO 6850H</t>
  </si>
  <si>
    <t>Radeon Ryzen 7 PRO 6850HS</t>
  </si>
  <si>
    <t>Radeon Ryzen 7 PRO 6850U</t>
  </si>
  <si>
    <t>Radeon Ryzen 7 PRO 6860Z</t>
  </si>
  <si>
    <t>Radeon Ryzen 7 PRO 7730U</t>
  </si>
  <si>
    <t>Radeon Ryzen 7 PRO 7745 8-Core</t>
  </si>
  <si>
    <t>Radeon Ryzen 9 4900H</t>
  </si>
  <si>
    <t>Radeon Ryzen 9 4900HS</t>
  </si>
  <si>
    <t>Radeon Ryzen 9 6900HS</t>
  </si>
  <si>
    <t>Radeon Ryzen 9 6900HX</t>
  </si>
  <si>
    <t>Radeon Ryzen 9 7900 12-Core</t>
  </si>
  <si>
    <t>Radeon Ryzen 9 7900X 12-Core</t>
  </si>
  <si>
    <t>Radeon Ryzen 9 7950X3D 16-Core</t>
  </si>
  <si>
    <t>Radeon Ryzen 9 7950X 16-Core</t>
  </si>
  <si>
    <t>Radeon Ryzen 9 PRO 6950HS</t>
  </si>
  <si>
    <t>Radeon Ryzen 9 PRO 7945 12-Core</t>
  </si>
  <si>
    <t>Radeon Ryzen Embedded V2516</t>
  </si>
  <si>
    <t>Radeon Ryzen Embedded V2718</t>
  </si>
  <si>
    <t>Radeon Ryzen Embedded V2748</t>
  </si>
  <si>
    <t>Radeon Sky 500</t>
  </si>
  <si>
    <t>Radeon TM R9 A360</t>
  </si>
  <si>
    <t>Radeon VE</t>
  </si>
  <si>
    <t>Radeon Vega 2</t>
  </si>
  <si>
    <t>Radeon Vega 3</t>
  </si>
  <si>
    <t>Radeon Vega 3 3020e</t>
  </si>
  <si>
    <t>Radeon Vega 3 Athlon 300U</t>
  </si>
  <si>
    <t>Radeon Vega 3 Athlon 320GE</t>
  </si>
  <si>
    <t>Radeon Vega 3 Athlon 3000G</t>
  </si>
  <si>
    <t>Radeon Vega 3 Athlon Gold 3150G</t>
  </si>
  <si>
    <t>Radeon Vega 3 Athlon Gold 3150U</t>
  </si>
  <si>
    <t>Radeon Vega 3 Athlon Silver 3050e</t>
  </si>
  <si>
    <t>Radeon Vega 3 Athlon Silver 3050U</t>
  </si>
  <si>
    <t>Radeon Vega 3 Mobile</t>
  </si>
  <si>
    <t>Radeon Vega 3 Ryzen 3 3200U</t>
  </si>
  <si>
    <t>Radeon Vega 3 Ryzen 3 3250U</t>
  </si>
  <si>
    <t>Radeon Vega 3 Ryzen Embedded R1305G</t>
  </si>
  <si>
    <t>Radeon Vega 3 Ryzen Embedded R1505G</t>
  </si>
  <si>
    <t>Radeon Vega 6</t>
  </si>
  <si>
    <t>Radeon Vega 6 Ryzen 3 3300U</t>
  </si>
  <si>
    <t>Radeon Vega 6 Ryzen 3 3350U</t>
  </si>
  <si>
    <t>Radeon Vega 6 Ryzen 3 PRO 3300U w/</t>
  </si>
  <si>
    <t>Radeon Vega 8</t>
  </si>
  <si>
    <t>Radeon Vega 8 Mobile</t>
  </si>
  <si>
    <t>Radeon Vega 8 Ryzen 3 3200G</t>
  </si>
  <si>
    <t>Radeon Vega 8 Ryzen 3 PRO 3200G</t>
  </si>
  <si>
    <t>Radeon Vega 8 Ryzen 5 3450U</t>
  </si>
  <si>
    <t>Radeon Vega 8 Ryzen 5 3500U</t>
  </si>
  <si>
    <t>Radeon Vega 8 Ryzen 5 3550H</t>
  </si>
  <si>
    <t>Radeon Vega 8 Ryzen 5 PRO 3500U w/</t>
  </si>
  <si>
    <t>Radeon Vega 9</t>
  </si>
  <si>
    <t>Radeon Vega 9 Ryzen 5 3550H</t>
  </si>
  <si>
    <t>Radeon Vega 9 Ryzen 5 Microsoft Surface Edition</t>
  </si>
  <si>
    <t>Radeon Vega 10</t>
  </si>
  <si>
    <t>Radeon Vega 10 Mobile</t>
  </si>
  <si>
    <t>Radeon Vega 10 Ryzen 7 PRO 3700U w/</t>
  </si>
  <si>
    <t>Radeon Vega 11</t>
  </si>
  <si>
    <t>Radeon Vega 11 Ryzen 5 PRO 3400G</t>
  </si>
  <si>
    <t>Radeon Vega 11 Ryzen 5 PRO 3400GE w/</t>
  </si>
  <si>
    <t>Radeon Vega Frontier Edition</t>
  </si>
  <si>
    <t>Radeon VII</t>
  </si>
  <si>
    <t>RADEON X300SE</t>
  </si>
  <si>
    <t>RADEON X550</t>
  </si>
  <si>
    <t>RADEON X550XT</t>
  </si>
  <si>
    <t>Radeon X550XTX</t>
  </si>
  <si>
    <t>RADEON X600 256MB HyperMemory</t>
  </si>
  <si>
    <t>RADEON X600 PRO</t>
  </si>
  <si>
    <t>RADEON X600 SE</t>
  </si>
  <si>
    <t>RADEON X600XT</t>
  </si>
  <si>
    <t>RADEON X700</t>
  </si>
  <si>
    <t>RADEON X700 PRO</t>
  </si>
  <si>
    <t>RADEON X700 SE</t>
  </si>
  <si>
    <t>RADEON X800 GT</t>
  </si>
  <si>
    <t>RADEON X800 GTO</t>
  </si>
  <si>
    <t>RADEON X800 PRO</t>
  </si>
  <si>
    <t>RADEON X800 PRO/GTO</t>
  </si>
  <si>
    <t>RADEON X800 SE</t>
  </si>
  <si>
    <t>RADEON X800 XL</t>
  </si>
  <si>
    <t>RADEON X800 XT</t>
  </si>
  <si>
    <t>RADEON X800 XT Platinum Edition</t>
  </si>
  <si>
    <t>RADEON X800GT</t>
  </si>
  <si>
    <t>RADEON X850 PRO</t>
  </si>
  <si>
    <t>RADEON X850 XT</t>
  </si>
  <si>
    <t>RADEON X850 XT Platinum Edition</t>
  </si>
  <si>
    <t>Radeon X1050</t>
  </si>
  <si>
    <t>Radeon X1200</t>
  </si>
  <si>
    <t>Radeon X1250</t>
  </si>
  <si>
    <t>Radeon X1270</t>
  </si>
  <si>
    <t>Radeon X1300</t>
  </si>
  <si>
    <t>Radeon X1300 PRO</t>
  </si>
  <si>
    <t>Radeon X1550</t>
  </si>
  <si>
    <t>Radeon X1550 64-bit</t>
  </si>
  <si>
    <t>Radeon X1600</t>
  </si>
  <si>
    <t>Radeon X1600 Pro</t>
  </si>
  <si>
    <t>Radeon X1600 Pro / X1300XT</t>
  </si>
  <si>
    <t>Radeon X1600 XT</t>
  </si>
  <si>
    <t>Radeon X1650 GTO</t>
  </si>
  <si>
    <t>Radeon X1650 Pro</t>
  </si>
  <si>
    <t>Radeon X1650 SE</t>
  </si>
  <si>
    <t>Radeon X1700 Targa Edition</t>
  </si>
  <si>
    <t>Radeon X1800 GTO</t>
  </si>
  <si>
    <t>Radeon X1900 CrossFire Edition</t>
  </si>
  <si>
    <t>Radeon X1900 GT</t>
  </si>
  <si>
    <t>Radeon X1950 CrossFire Edition</t>
  </si>
  <si>
    <t>Radeon X1950 GT</t>
  </si>
  <si>
    <t>Radeon X1950 Pro</t>
  </si>
  <si>
    <t>RADEON XPRESS 200</t>
  </si>
  <si>
    <t>RADEON XPRESS 200 CROSSFIRE</t>
  </si>
  <si>
    <t>RADEON XPRESS 200M</t>
  </si>
  <si>
    <t>Radeon Xpress 1100</t>
  </si>
  <si>
    <t>Radeon Xpress 1150</t>
  </si>
  <si>
    <t>Radeon Xpress 1200</t>
  </si>
  <si>
    <t>Radeon Xpress 1250</t>
  </si>
  <si>
    <t>Radeon Xpress 1270</t>
  </si>
  <si>
    <t>Radeon Xpress 1300</t>
  </si>
  <si>
    <t>Radeon Xpress 1300M</t>
  </si>
  <si>
    <t>RadeonT 660M Ryzen 5 7535HS</t>
  </si>
  <si>
    <t>Rage 128 Pro</t>
  </si>
  <si>
    <t>RAGE 128 PRO AGP 4X TMDS</t>
  </si>
  <si>
    <t>Rage Fury Pro/Xpert 2000 Pro</t>
  </si>
  <si>
    <t>Red Hat QXL controller</t>
  </si>
  <si>
    <t>RGH Drivers v3</t>
  </si>
  <si>
    <t>RIVA TNT2 Model 64/Model 64 Pro</t>
  </si>
  <si>
    <t>RIVA TNT2/TNT2 Pro</t>
  </si>
  <si>
    <t>RTX 2000 Ada Generation Laptop GPU</t>
  </si>
  <si>
    <t>RTX 3500 Ada Generation Laptop GPU</t>
  </si>
  <si>
    <t>RTX 4000 Ada Generation Laptop GPU</t>
  </si>
  <si>
    <t>RTX 4000 SFF Ada Generation</t>
  </si>
  <si>
    <t>RTX 5000 Ada Generation Laptop GPU</t>
  </si>
  <si>
    <t>RTX 6000 Ada Generation</t>
  </si>
  <si>
    <t>RTX A500 Laptop GPU</t>
  </si>
  <si>
    <t>RTX A1000 6GB Laptop GPU</t>
  </si>
  <si>
    <t>RTX A1000 Laptop GPU</t>
  </si>
  <si>
    <t>RTX A2000</t>
  </si>
  <si>
    <t>RTX A2000 8GB Laptop GPU</t>
  </si>
  <si>
    <t>RTX A2000 12GB</t>
  </si>
  <si>
    <t>RTX A2000 Laptop GPU</t>
  </si>
  <si>
    <t>RTX A3000 12GB Laptop GPU</t>
  </si>
  <si>
    <t>RTX A3000 Laptop GPU</t>
  </si>
  <si>
    <t>RTX A4000</t>
  </si>
  <si>
    <t>RTX A4000 Laptop GPU</t>
  </si>
  <si>
    <t>RTX A4500</t>
  </si>
  <si>
    <t>RTX A4500 Laptop GPU</t>
  </si>
  <si>
    <t>RTX A5000</t>
  </si>
  <si>
    <t>RTX A5000 Laptop GPU</t>
  </si>
  <si>
    <t>RTX A5500</t>
  </si>
  <si>
    <t>RTX A5500 Laptop GPU</t>
  </si>
  <si>
    <t>RTX A6000</t>
  </si>
  <si>
    <t>RV530 PRO</t>
  </si>
  <si>
    <t>Ryzen 3 4300G with Radeon Graphics</t>
  </si>
  <si>
    <t>Ryzen 3 4300GE with Radeon Graphics</t>
  </si>
  <si>
    <t>Ryzen 3 4300U with Radeon Graphics</t>
  </si>
  <si>
    <t>Ryzen 3 5300G with Radeon Graphics</t>
  </si>
  <si>
    <t>Ryzen 3 5300GE with Radeon Graphics</t>
  </si>
  <si>
    <t>Ryzen 3 5300U with Radeon Graphics</t>
  </si>
  <si>
    <t>Ryzen 3 5400U with Radeon Graphics</t>
  </si>
  <si>
    <t>Ryzen 3 5425U with Radeon Graphics</t>
  </si>
  <si>
    <t>Ryzen 3 7330U with Radeon Graphics</t>
  </si>
  <si>
    <t>Ryzen 3 PRO 4200GE with Radeon Graphics</t>
  </si>
  <si>
    <t>Ryzen 3 PRO 4300U with Radeon Graphics</t>
  </si>
  <si>
    <t>Ryzen 3 Pro 4350G with Radeon Graphics</t>
  </si>
  <si>
    <t>Ryzen 3 PRO 4350GE with Radeon Graphics</t>
  </si>
  <si>
    <t>Ryzen 3 PRO 4450U with Radeon Graphics</t>
  </si>
  <si>
    <t>Ryzen 3 PRO 5350G with Radeon Graphics</t>
  </si>
  <si>
    <t>Ryzen 3 PRO 5350GE with Radeon Graphics</t>
  </si>
  <si>
    <t>Ryzen 3 PRO 5450U with Radeon Graphics</t>
  </si>
  <si>
    <t>Ryzen 3 PRO 5475U with Radeon Graphics</t>
  </si>
  <si>
    <t>Ryzen 3 PRO 7330U with Radeon Graphics</t>
  </si>
  <si>
    <t>Ryzen 5 2500U with Radeon Vega</t>
  </si>
  <si>
    <t>Ryzen 5 4500U with Radeon Graphics</t>
  </si>
  <si>
    <t>Ryzen 5 4600G with Radeon Graphics</t>
  </si>
  <si>
    <t>Ryzen 5 4600H with Radeon Graphics</t>
  </si>
  <si>
    <t>Ryzen 5 4600HS with Radeon Graphics</t>
  </si>
  <si>
    <t>Ryzen 5 4600U with Radeon Graphics</t>
  </si>
  <si>
    <t>Ryzen 5 5500U with Radeon Graphics</t>
  </si>
  <si>
    <t>Ryzen 5 5560U with Radeon Graphics</t>
  </si>
  <si>
    <t>Ryzen 5 5600G with Radeon Graphics</t>
  </si>
  <si>
    <t>Ryzen 5 5600GE with Radeon Graphics</t>
  </si>
  <si>
    <t>Ryzen 5 5600H with Radeon Graphics</t>
  </si>
  <si>
    <t>Ryzen 5 5600U with Radeon Graphics</t>
  </si>
  <si>
    <t>Ryzen 5 5625U with Radeon Graphics</t>
  </si>
  <si>
    <t>Ryzen 5 6600HS Creator Edition</t>
  </si>
  <si>
    <t>Ryzen 5 6600U with Radeon Graphics</t>
  </si>
  <si>
    <t>Ryzen 5 7530U with Radeon Graphics</t>
  </si>
  <si>
    <t>Ryzen 5 7535HS with Radeon Graphics</t>
  </si>
  <si>
    <t>Ryzen 5 7535U with Radeon Graphics</t>
  </si>
  <si>
    <t>Ryzen 5 PRO 4400G with Radeon Graphics</t>
  </si>
  <si>
    <t>Ryzen 5 PRO 4400GE with Radeon Graphics</t>
  </si>
  <si>
    <t>Ryzen 5 PRO 4500U with Radeon Graphics</t>
  </si>
  <si>
    <t>Ryzen 5 Pro 4650G with Radeon Graphics</t>
  </si>
  <si>
    <t>Ryzen 5 PRO 4650GE with Radeon Graphics</t>
  </si>
  <si>
    <t>Ryzen 5 PRO 4650U with Radeon Graphics</t>
  </si>
  <si>
    <t>Ryzen 5 PRO 5650G with Radeon Graphics</t>
  </si>
  <si>
    <t>Ryzen 5 PRO 5650GE with Radeon Graphics</t>
  </si>
  <si>
    <t>Ryzen 5 PRO 5650U with Radeon Graphics</t>
  </si>
  <si>
    <t>Ryzen 5 PRO 5675U with Radeon Graphics</t>
  </si>
  <si>
    <t>Ryzen 5 PRO 6650U</t>
  </si>
  <si>
    <t>Ryzen 5 PRO 6650U with Radeon Graphics</t>
  </si>
  <si>
    <t>Ryzen 5 PRO 7530U with Radeon Graphics</t>
  </si>
  <si>
    <t>Ryzen 7 2700U with Radeon Vega</t>
  </si>
  <si>
    <t>Ryzen 7 4700G with Radeon Graphics</t>
  </si>
  <si>
    <t>Ryzen 7 4700GE with Radeon Graphics</t>
  </si>
  <si>
    <t>Ryzen 7 4700U with Radeon Graphics</t>
  </si>
  <si>
    <t>Ryzen 7 4800H with Radeon Graphics</t>
  </si>
  <si>
    <t>Ryzen 7 4800U with Radeon Graphics</t>
  </si>
  <si>
    <t>Ryzen 7 5700G with Radeon Graphics</t>
  </si>
  <si>
    <t>Ryzen 7 5700GE with Radeon Graphics</t>
  </si>
  <si>
    <t>Ryzen 7 5700U with Radeon Graphics</t>
  </si>
  <si>
    <t>Ryzen 7 5800H with Radeon Graphics</t>
  </si>
  <si>
    <t>Ryzen 7 5800HS with Radeon Graphics</t>
  </si>
  <si>
    <t>Ryzen 7 5800U with Radeon Graphics</t>
  </si>
  <si>
    <t>Ryzen 7 5825U with Radeon Graphics</t>
  </si>
  <si>
    <t>Ryzen 7 6800H</t>
  </si>
  <si>
    <t>Ryzen 7 6800H with Radeon Graphics</t>
  </si>
  <si>
    <t>Ryzen 7 6800HS</t>
  </si>
  <si>
    <t>Ryzen 7 6800HS Creator Edition</t>
  </si>
  <si>
    <t>Ryzen 7 6800HS with Radeon Graphics</t>
  </si>
  <si>
    <t>Ryzen 7 6800U</t>
  </si>
  <si>
    <t>Ryzen 7 6800U with Radeon Graphics</t>
  </si>
  <si>
    <t>Ryzen 7 7730U with Radeon Graphics</t>
  </si>
  <si>
    <t>Ryzen 7 7735HS with Radeon Graphics</t>
  </si>
  <si>
    <t>Ryzen 7 Extreme Edition</t>
  </si>
  <si>
    <t>Ryzen 7 Pro 4750G with Radeon Graphics</t>
  </si>
  <si>
    <t>Ryzen 7 PRO 4750GE with Radeon Graphics</t>
  </si>
  <si>
    <t>Ryzen 7 PRO 4750U with Radeon Graphics</t>
  </si>
  <si>
    <t>Ryzen 7 PRO 5750G with Radeon Graphics</t>
  </si>
  <si>
    <t>Ryzen 7 PRO 5750GE with Radeon Graphics</t>
  </si>
  <si>
    <t>Ryzen 7 PRO 5850U with Radeon Graphics</t>
  </si>
  <si>
    <t>Ryzen 7 PRO 5875U with Radeon Graphics</t>
  </si>
  <si>
    <t>Ryzen 7 PRO 6850HS with Radeon Graphics</t>
  </si>
  <si>
    <t>Ryzen 7 PRO 6850U</t>
  </si>
  <si>
    <t>Ryzen 7 PRO 6850U with Radeon Graphics</t>
  </si>
  <si>
    <t>Ryzen 7 PRO 6860Z</t>
  </si>
  <si>
    <t>Ryzen 7 PRO 6860Z with Radeon Graphics</t>
  </si>
  <si>
    <t>Ryzen 7 PRO 7730U with Radeon Graphics</t>
  </si>
  <si>
    <t>Ryzen 9 5900HS with Radeon Graphics</t>
  </si>
  <si>
    <t>Ryzen 9 5900HX with Radeon Graphics</t>
  </si>
  <si>
    <t>Ryzen 9 6900HS</t>
  </si>
  <si>
    <t>Ryzen 9 6900HS with Radeon Graphics</t>
  </si>
  <si>
    <t>Ryzen 9 6900HX</t>
  </si>
  <si>
    <t>Ryzen 9 6900HX with Radeon Graphics</t>
  </si>
  <si>
    <t>Ryzen 9 PRO 6950H</t>
  </si>
  <si>
    <t>Ryzen 9 PRO 6950HS with Radeon Graphics</t>
  </si>
  <si>
    <t>S3 5400EW</t>
  </si>
  <si>
    <t>S3 Chrome 430 ULP</t>
  </si>
  <si>
    <t>S3 Chrome S25 DDR2</t>
  </si>
  <si>
    <t>S3 Chrome S27 DDR3</t>
  </si>
  <si>
    <t>S3 Inc. Savage4</t>
  </si>
  <si>
    <t>S3 ProSavageDDR</t>
  </si>
  <si>
    <t>S3 SuperSavage/IXC 1014</t>
  </si>
  <si>
    <t>SAPPHIRE RADEON 9000 ATLANTIS PRO</t>
  </si>
  <si>
    <t>SAPPHIRE RADEON 9600 ATLANTIS</t>
  </si>
  <si>
    <t>Sapphire RADEON X800 GT</t>
  </si>
  <si>
    <t>SAPPHIRE Radeon X1550</t>
  </si>
  <si>
    <t>Seria Mobility Radeon HD 3400</t>
  </si>
  <si>
    <t>Seria Radeon HD 7700</t>
  </si>
  <si>
    <t>SUMO 964A</t>
  </si>
  <si>
    <t>SUMO 9640</t>
  </si>
  <si>
    <t>SUMO 9644</t>
  </si>
  <si>
    <t>Surface Duo Adreno 640 GPU</t>
  </si>
  <si>
    <t>T400</t>
  </si>
  <si>
    <t>T400 4GB</t>
  </si>
  <si>
    <t>T500</t>
  </si>
  <si>
    <t>T550 Laptop GPU</t>
  </si>
  <si>
    <t>T600</t>
  </si>
  <si>
    <t>T600 Laptop GPU</t>
  </si>
  <si>
    <t>T1000</t>
  </si>
  <si>
    <t>T1000 8GB</t>
  </si>
  <si>
    <t>T1200 Laptop GPU</t>
  </si>
  <si>
    <t>TENSOR 1.0 Driver Intel HD 630</t>
  </si>
  <si>
    <t>Tesla C2050</t>
  </si>
  <si>
    <t>Tesla C2050 / C2070</t>
  </si>
  <si>
    <t>Tesla C2070</t>
  </si>
  <si>
    <t>Tesla C2075</t>
  </si>
  <si>
    <t>Tesla K20m</t>
  </si>
  <si>
    <t>Tesla K20Xm</t>
  </si>
  <si>
    <t>Tesla K40m</t>
  </si>
  <si>
    <t>Tesla K80</t>
  </si>
  <si>
    <t>Tesla M6</t>
  </si>
  <si>
    <t>Tesla M10</t>
  </si>
  <si>
    <t>Tesla M40</t>
  </si>
  <si>
    <t>Tesla M40 24GB</t>
  </si>
  <si>
    <t>Tesla M60</t>
  </si>
  <si>
    <t>Tesla M2070-Q</t>
  </si>
  <si>
    <t>Tesla P4</t>
  </si>
  <si>
    <t>Tesla P40</t>
  </si>
  <si>
    <t>Tesla P100-PCIE-16GB</t>
  </si>
  <si>
    <t>Tesla T4</t>
  </si>
  <si>
    <t>Tesla T10</t>
  </si>
  <si>
    <t>TITAN RTX</t>
  </si>
  <si>
    <t>TITAN V</t>
  </si>
  <si>
    <t>TITAN V CEO Edition</t>
  </si>
  <si>
    <t>TITAN Xp COLLECTORS EDITION</t>
  </si>
  <si>
    <t>TRINITY DEVASTATOR MOBILE</t>
  </si>
  <si>
    <t>TRINITY SCRAPPER MOBILE</t>
  </si>
  <si>
    <t>V9560XT</t>
  </si>
  <si>
    <t>Vanta/Vanta LT</t>
  </si>
  <si>
    <t>VIA Chrome9 HC3 IGP</t>
  </si>
  <si>
    <t>VIA Chrome9 HC IGP</t>
  </si>
  <si>
    <t>VIA Chrome9 HC IGP Family</t>
  </si>
  <si>
    <t>VIA Chrome9 HC IGP Family WDDM</t>
  </si>
  <si>
    <t>VIA Chrome9 HC IGP Prerelease WDDM 1.1</t>
  </si>
  <si>
    <t>VIA Chrome9 HC IGP WDDM</t>
  </si>
  <si>
    <t>VIA Chrome9 HC IGP WDDM 1.1</t>
  </si>
  <si>
    <t>VIA Chrome9 HCM IGP</t>
  </si>
  <si>
    <t>VIA Chrome9 HD IGP</t>
  </si>
  <si>
    <t>VIA/S3G C-645/640 GPU</t>
  </si>
  <si>
    <t>VIA/S3G Chrome 645/640 GPU</t>
  </si>
  <si>
    <t>VIA/S3G DeltaChrome IGP</t>
  </si>
  <si>
    <t>VIA/S3G KM400/KN400</t>
  </si>
  <si>
    <t>VIA/S3G UniChrome IGP</t>
  </si>
  <si>
    <t>VIA/S3G UniChrome Pro IGP</t>
  </si>
  <si>
    <t>VIA/S3G UniChromeII</t>
  </si>
  <si>
    <t>VisionTek Radeon 7000</t>
  </si>
  <si>
    <t>WinFast A250 LE</t>
  </si>
  <si>
    <t>Xabre</t>
  </si>
  <si>
    <t>XGI Volari Family v1.13.23.D_V</t>
  </si>
  <si>
    <t>ZX Chrome 645/640 GPU</t>
  </si>
  <si>
    <t>Radeon R5</t>
  </si>
  <si>
    <t>Radeon R4 Graphics</t>
  </si>
  <si>
    <t>R17M-M1-70</t>
  </si>
  <si>
    <t>Radeon R5 520</t>
  </si>
  <si>
    <t>FirePro W4190M</t>
  </si>
  <si>
    <t>GeForce 150MX</t>
  </si>
  <si>
    <t>GeForce GTX 940MX</t>
  </si>
  <si>
    <t>GeForce GTX 1050M</t>
  </si>
  <si>
    <t>GTX 980 SLI</t>
  </si>
  <si>
    <t>Gpu_copy</t>
  </si>
  <si>
    <t>Gpu_score</t>
  </si>
  <si>
    <t>Intel HD Graphics 610</t>
  </si>
  <si>
    <t>Intel Iris Pro</t>
  </si>
  <si>
    <t>LapBook 15.6</t>
  </si>
  <si>
    <t>Intel HD Graphics 2000</t>
  </si>
  <si>
    <t>Intel HD Graphics 3000</t>
  </si>
  <si>
    <t>Intel HD Graphics 4000</t>
  </si>
  <si>
    <t>Intel HD Graphics 4400</t>
  </si>
  <si>
    <t>Intel HD Graphics 4600</t>
  </si>
  <si>
    <t>Intel HD Graphics 5000</t>
  </si>
  <si>
    <t>Intel HD Graphics 5200</t>
  </si>
  <si>
    <t>Intel HD Graphics 5500</t>
  </si>
  <si>
    <t>Intel HD Graphics 5600</t>
  </si>
  <si>
    <t>Intel Iris Graphics 650</t>
  </si>
  <si>
    <t>Intel Iris Graphics 5100</t>
  </si>
  <si>
    <t>Intel Iris Graphics 6100</t>
  </si>
  <si>
    <t>JOINED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</si>
</sst>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05"/>
  <sheetViews>
    <sheetView topLeftCell="D1" workbookViewId="0">
      <pane ySplit="1" topLeftCell="A2" activePane="bottomLeft" state="frozen"/>
      <selection pane="bottomLeft" activeCell="K530" sqref="K530"/>
    </sheetView>
  </sheetViews>
  <sheetFormatPr defaultRowHeight="15" x14ac:dyDescent="0.25"/>
  <cols>
    <col min="3" max="3" width="48.42578125" bestFit="1" customWidth="1"/>
    <col min="4" max="4" width="16.5703125" bestFit="1" customWidth="1"/>
    <col min="6" max="6" width="42.85546875" bestFit="1" customWidth="1"/>
    <col min="7" max="7" width="36" bestFit="1" customWidth="1"/>
    <col min="9" max="9" width="27.85546875" bestFit="1" customWidth="1"/>
    <col min="10" max="10" width="30.85546875" bestFit="1" customWidth="1"/>
    <col min="11" max="12" width="30.85546875" customWidth="1"/>
  </cols>
  <sheetData>
    <row r="1" spans="1:15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3582</v>
      </c>
      <c r="L1" s="1" t="s">
        <v>3583</v>
      </c>
      <c r="M1" s="1" t="s">
        <v>10</v>
      </c>
      <c r="N1" s="1" t="s">
        <v>11</v>
      </c>
      <c r="O1" s="1" t="s">
        <v>12</v>
      </c>
    </row>
    <row r="2" spans="1:15" x14ac:dyDescent="0.25">
      <c r="A2">
        <v>1</v>
      </c>
      <c r="B2" t="s">
        <v>13</v>
      </c>
      <c r="C2" t="s">
        <v>14</v>
      </c>
      <c r="D2" t="s">
        <v>15</v>
      </c>
      <c r="E2">
        <v>13.3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20</v>
      </c>
      <c r="L2">
        <f>VLOOKUP(K2,Sheet1!$A$1:$B$2948,2,FALSE)</f>
        <v>1346</v>
      </c>
      <c r="M2" t="s">
        <v>21</v>
      </c>
      <c r="N2" t="s">
        <v>22</v>
      </c>
      <c r="O2">
        <v>1339.69</v>
      </c>
    </row>
    <row r="3" spans="1:15" x14ac:dyDescent="0.25">
      <c r="A3">
        <v>2</v>
      </c>
      <c r="B3" t="s">
        <v>13</v>
      </c>
      <c r="C3" t="s">
        <v>23</v>
      </c>
      <c r="D3" t="s">
        <v>15</v>
      </c>
      <c r="E3">
        <v>13.3</v>
      </c>
      <c r="F3" t="s">
        <v>24</v>
      </c>
      <c r="G3" t="s">
        <v>25</v>
      </c>
      <c r="H3" t="s">
        <v>18</v>
      </c>
      <c r="I3" t="s">
        <v>26</v>
      </c>
      <c r="J3" t="s">
        <v>27</v>
      </c>
      <c r="K3" t="s">
        <v>27</v>
      </c>
      <c r="L3">
        <f>VLOOKUP(K3,Sheet1!$A$1:$B$2948,2,FALSE)</f>
        <v>858</v>
      </c>
      <c r="M3" t="s">
        <v>21</v>
      </c>
      <c r="N3" t="s">
        <v>28</v>
      </c>
      <c r="O3">
        <v>898.94</v>
      </c>
    </row>
    <row r="4" spans="1:15" x14ac:dyDescent="0.25">
      <c r="A4">
        <v>3</v>
      </c>
      <c r="B4" t="s">
        <v>29</v>
      </c>
      <c r="C4" t="s">
        <v>30</v>
      </c>
      <c r="D4" t="s">
        <v>31</v>
      </c>
      <c r="E4">
        <v>15.6</v>
      </c>
      <c r="F4" t="s">
        <v>32</v>
      </c>
      <c r="G4" t="s">
        <v>33</v>
      </c>
      <c r="H4" t="s">
        <v>18</v>
      </c>
      <c r="I4" t="s">
        <v>34</v>
      </c>
      <c r="J4" t="s">
        <v>35</v>
      </c>
      <c r="K4" t="s">
        <v>35</v>
      </c>
      <c r="L4">
        <f>VLOOKUP(K4,Sheet1!$A$1:$B$2948,2,FALSE)</f>
        <v>927</v>
      </c>
      <c r="M4" t="s">
        <v>36</v>
      </c>
      <c r="N4" t="s">
        <v>37</v>
      </c>
      <c r="O4">
        <v>575</v>
      </c>
    </row>
    <row r="5" spans="1:15" x14ac:dyDescent="0.25">
      <c r="A5">
        <v>4</v>
      </c>
      <c r="B5" t="s">
        <v>13</v>
      </c>
      <c r="C5" t="s">
        <v>14</v>
      </c>
      <c r="D5" t="s">
        <v>15</v>
      </c>
      <c r="E5">
        <v>15.4</v>
      </c>
      <c r="F5" t="s">
        <v>38</v>
      </c>
      <c r="G5" t="s">
        <v>39</v>
      </c>
      <c r="H5" t="s">
        <v>40</v>
      </c>
      <c r="I5" t="s">
        <v>41</v>
      </c>
      <c r="J5" t="s">
        <v>42</v>
      </c>
      <c r="K5" t="s">
        <v>2863</v>
      </c>
      <c r="L5">
        <f>VLOOKUP(K5,Sheet1!$A$1:$B$2948,2,FALSE)</f>
        <v>3112</v>
      </c>
      <c r="M5" t="s">
        <v>21</v>
      </c>
      <c r="N5" t="s">
        <v>43</v>
      </c>
      <c r="O5">
        <v>2537.4499999999998</v>
      </c>
    </row>
    <row r="6" spans="1:15" x14ac:dyDescent="0.25">
      <c r="A6">
        <v>5</v>
      </c>
      <c r="B6" t="s">
        <v>13</v>
      </c>
      <c r="C6" t="s">
        <v>14</v>
      </c>
      <c r="D6" t="s">
        <v>15</v>
      </c>
      <c r="E6">
        <v>13.3</v>
      </c>
      <c r="F6" t="s">
        <v>16</v>
      </c>
      <c r="G6" t="s">
        <v>44</v>
      </c>
      <c r="H6" t="s">
        <v>18</v>
      </c>
      <c r="I6" t="s">
        <v>34</v>
      </c>
      <c r="J6" t="s">
        <v>45</v>
      </c>
      <c r="K6" t="s">
        <v>45</v>
      </c>
      <c r="L6">
        <f>VLOOKUP(K6,Sheet1!$A$1:$B$2948,2,FALSE)</f>
        <v>1575</v>
      </c>
      <c r="M6" t="s">
        <v>21</v>
      </c>
      <c r="N6" t="s">
        <v>22</v>
      </c>
      <c r="O6">
        <v>1803.6</v>
      </c>
    </row>
    <row r="7" spans="1:15" x14ac:dyDescent="0.25">
      <c r="A7">
        <v>6</v>
      </c>
      <c r="B7" t="s">
        <v>46</v>
      </c>
      <c r="C7" t="s">
        <v>47</v>
      </c>
      <c r="D7" t="s">
        <v>31</v>
      </c>
      <c r="E7">
        <v>15.6</v>
      </c>
      <c r="F7" t="s">
        <v>48</v>
      </c>
      <c r="G7" t="s">
        <v>49</v>
      </c>
      <c r="H7" t="s">
        <v>50</v>
      </c>
      <c r="I7" t="s">
        <v>51</v>
      </c>
      <c r="J7" t="s">
        <v>52</v>
      </c>
      <c r="K7" t="s">
        <v>3573</v>
      </c>
      <c r="L7">
        <f>VLOOKUP(K7,Sheet1!$A$1:$B$2948,2,FALSE)</f>
        <v>500</v>
      </c>
      <c r="M7" t="s">
        <v>53</v>
      </c>
      <c r="N7" t="s">
        <v>54</v>
      </c>
      <c r="O7">
        <v>400</v>
      </c>
    </row>
    <row r="8" spans="1:15" x14ac:dyDescent="0.25">
      <c r="A8">
        <v>7</v>
      </c>
      <c r="B8" t="s">
        <v>13</v>
      </c>
      <c r="C8" t="s">
        <v>14</v>
      </c>
      <c r="D8" t="s">
        <v>15</v>
      </c>
      <c r="E8">
        <v>15.4</v>
      </c>
      <c r="F8" t="s">
        <v>38</v>
      </c>
      <c r="G8" t="s">
        <v>55</v>
      </c>
      <c r="H8" t="s">
        <v>40</v>
      </c>
      <c r="I8" t="s">
        <v>56</v>
      </c>
      <c r="J8" t="s">
        <v>57</v>
      </c>
      <c r="K8" t="s">
        <v>3585</v>
      </c>
      <c r="L8">
        <f>VLOOKUP(K8,Sheet1!$A$1:$B$2948,2,FALSE)</f>
        <v>900</v>
      </c>
      <c r="M8" t="s">
        <v>58</v>
      </c>
      <c r="N8" t="s">
        <v>59</v>
      </c>
      <c r="O8">
        <v>2139.9699999999998</v>
      </c>
    </row>
    <row r="9" spans="1:15" x14ac:dyDescent="0.25">
      <c r="A9">
        <v>8</v>
      </c>
      <c r="B9" t="s">
        <v>13</v>
      </c>
      <c r="C9" t="s">
        <v>23</v>
      </c>
      <c r="D9" t="s">
        <v>15</v>
      </c>
      <c r="E9">
        <v>13.3</v>
      </c>
      <c r="F9" t="s">
        <v>24</v>
      </c>
      <c r="G9" t="s">
        <v>25</v>
      </c>
      <c r="H9" t="s">
        <v>18</v>
      </c>
      <c r="I9" t="s">
        <v>56</v>
      </c>
      <c r="J9" t="s">
        <v>27</v>
      </c>
      <c r="K9" t="s">
        <v>27</v>
      </c>
      <c r="L9">
        <f>VLOOKUP(K9,Sheet1!$A$1:$B$2948,2,FALSE)</f>
        <v>858</v>
      </c>
      <c r="M9" t="s">
        <v>21</v>
      </c>
      <c r="N9" t="s">
        <v>28</v>
      </c>
      <c r="O9">
        <v>1158.7</v>
      </c>
    </row>
    <row r="10" spans="1:15" x14ac:dyDescent="0.25">
      <c r="A10">
        <v>9</v>
      </c>
      <c r="B10" t="s">
        <v>60</v>
      </c>
      <c r="C10" t="s">
        <v>61</v>
      </c>
      <c r="D10" t="s">
        <v>15</v>
      </c>
      <c r="E10">
        <v>14</v>
      </c>
      <c r="F10" t="s">
        <v>32</v>
      </c>
      <c r="G10" t="s">
        <v>62</v>
      </c>
      <c r="H10" t="s">
        <v>40</v>
      </c>
      <c r="I10" t="s">
        <v>41</v>
      </c>
      <c r="J10" t="s">
        <v>63</v>
      </c>
      <c r="K10" t="s">
        <v>1767</v>
      </c>
      <c r="L10">
        <f>VLOOKUP(K10,Sheet1!$A$1:$B$2948,2,FALSE)</f>
        <v>2279</v>
      </c>
      <c r="M10" t="s">
        <v>53</v>
      </c>
      <c r="N10" t="s">
        <v>64</v>
      </c>
      <c r="O10">
        <v>1495</v>
      </c>
    </row>
    <row r="11" spans="1:15" x14ac:dyDescent="0.25">
      <c r="A11">
        <v>10</v>
      </c>
      <c r="B11" t="s">
        <v>46</v>
      </c>
      <c r="C11" t="s">
        <v>65</v>
      </c>
      <c r="D11" t="s">
        <v>15</v>
      </c>
      <c r="E11">
        <v>14</v>
      </c>
      <c r="F11" t="s">
        <v>66</v>
      </c>
      <c r="G11" t="s">
        <v>67</v>
      </c>
      <c r="H11" t="s">
        <v>18</v>
      </c>
      <c r="I11" t="s">
        <v>34</v>
      </c>
      <c r="J11" t="s">
        <v>68</v>
      </c>
      <c r="K11" t="s">
        <v>68</v>
      </c>
      <c r="L11">
        <f>VLOOKUP(K11,Sheet1!$A$1:$B$2948,2,FALSE)</f>
        <v>1037</v>
      </c>
      <c r="M11" t="s">
        <v>53</v>
      </c>
      <c r="N11" t="s">
        <v>69</v>
      </c>
      <c r="O11">
        <v>770</v>
      </c>
    </row>
    <row r="12" spans="1:15" x14ac:dyDescent="0.25">
      <c r="A12">
        <v>11</v>
      </c>
      <c r="B12" t="s">
        <v>29</v>
      </c>
      <c r="C12" t="s">
        <v>30</v>
      </c>
      <c r="D12" t="s">
        <v>31</v>
      </c>
      <c r="E12">
        <v>15.6</v>
      </c>
      <c r="F12" t="s">
        <v>48</v>
      </c>
      <c r="G12" t="s">
        <v>33</v>
      </c>
      <c r="H12" t="s">
        <v>50</v>
      </c>
      <c r="I12" t="s">
        <v>51</v>
      </c>
      <c r="J12" t="s">
        <v>35</v>
      </c>
      <c r="K12" t="s">
        <v>35</v>
      </c>
      <c r="L12">
        <f>VLOOKUP(K12,Sheet1!$A$1:$B$2948,2,FALSE)</f>
        <v>927</v>
      </c>
      <c r="M12" t="s">
        <v>36</v>
      </c>
      <c r="N12" t="s">
        <v>37</v>
      </c>
      <c r="O12">
        <v>393.9</v>
      </c>
    </row>
    <row r="13" spans="1:15" x14ac:dyDescent="0.25">
      <c r="A13">
        <v>12</v>
      </c>
      <c r="B13" t="s">
        <v>29</v>
      </c>
      <c r="C13" t="s">
        <v>30</v>
      </c>
      <c r="D13" t="s">
        <v>31</v>
      </c>
      <c r="E13">
        <v>15.6</v>
      </c>
      <c r="F13" t="s">
        <v>32</v>
      </c>
      <c r="G13" t="s">
        <v>70</v>
      </c>
      <c r="H13" t="s">
        <v>50</v>
      </c>
      <c r="I13" t="s">
        <v>51</v>
      </c>
      <c r="J13" t="s">
        <v>71</v>
      </c>
      <c r="K13" t="s">
        <v>71</v>
      </c>
      <c r="L13">
        <f>VLOOKUP(K13,Sheet1!$A$1:$B$2948,2,FALSE)</f>
        <v>871</v>
      </c>
      <c r="M13" t="s">
        <v>36</v>
      </c>
      <c r="N13" t="s">
        <v>37</v>
      </c>
      <c r="O13">
        <v>344.99</v>
      </c>
    </row>
    <row r="14" spans="1:15" x14ac:dyDescent="0.25">
      <c r="A14">
        <v>13</v>
      </c>
      <c r="B14" t="s">
        <v>13</v>
      </c>
      <c r="C14" t="s">
        <v>14</v>
      </c>
      <c r="D14" t="s">
        <v>15</v>
      </c>
      <c r="E14">
        <v>15.4</v>
      </c>
      <c r="F14" t="s">
        <v>38</v>
      </c>
      <c r="G14" t="s">
        <v>72</v>
      </c>
      <c r="H14" t="s">
        <v>40</v>
      </c>
      <c r="I14" t="s">
        <v>34</v>
      </c>
      <c r="J14" t="s">
        <v>73</v>
      </c>
      <c r="K14" t="s">
        <v>2866</v>
      </c>
      <c r="L14">
        <f>VLOOKUP(K14,Sheet1!$A$1:$B$2948,2,FALSE)</f>
        <v>3140</v>
      </c>
      <c r="M14" t="s">
        <v>21</v>
      </c>
      <c r="N14" t="s">
        <v>43</v>
      </c>
      <c r="O14">
        <v>2439.9699999999998</v>
      </c>
    </row>
    <row r="15" spans="1:15" x14ac:dyDescent="0.25">
      <c r="A15">
        <v>14</v>
      </c>
      <c r="B15" t="s">
        <v>74</v>
      </c>
      <c r="C15" t="s">
        <v>75</v>
      </c>
      <c r="D15" t="s">
        <v>31</v>
      </c>
      <c r="E15">
        <v>15.6</v>
      </c>
      <c r="F15" t="s">
        <v>32</v>
      </c>
      <c r="G15" t="s">
        <v>70</v>
      </c>
      <c r="H15" t="s">
        <v>50</v>
      </c>
      <c r="I15" t="s">
        <v>34</v>
      </c>
      <c r="J15" t="s">
        <v>76</v>
      </c>
      <c r="K15" t="s">
        <v>2955</v>
      </c>
      <c r="L15">
        <f>VLOOKUP(K15,Sheet1!$A$1:$B$2948,2,FALSE)</f>
        <v>648</v>
      </c>
      <c r="M15" t="s">
        <v>53</v>
      </c>
      <c r="N15" t="s">
        <v>77</v>
      </c>
      <c r="O15">
        <v>498.9</v>
      </c>
    </row>
    <row r="16" spans="1:15" x14ac:dyDescent="0.25">
      <c r="A16">
        <v>15</v>
      </c>
      <c r="B16" t="s">
        <v>13</v>
      </c>
      <c r="C16" t="s">
        <v>78</v>
      </c>
      <c r="D16" t="s">
        <v>15</v>
      </c>
      <c r="E16">
        <v>12</v>
      </c>
      <c r="F16" t="s">
        <v>79</v>
      </c>
      <c r="G16" t="s">
        <v>80</v>
      </c>
      <c r="H16" t="s">
        <v>18</v>
      </c>
      <c r="I16" t="s">
        <v>34</v>
      </c>
      <c r="J16" t="s">
        <v>81</v>
      </c>
      <c r="K16" t="s">
        <v>81</v>
      </c>
      <c r="L16">
        <f>VLOOKUP(K16,Sheet1!$A$1:$B$2948,2,FALSE)</f>
        <v>728</v>
      </c>
      <c r="M16" t="s">
        <v>21</v>
      </c>
      <c r="N16" t="s">
        <v>82</v>
      </c>
      <c r="O16">
        <v>1262.4000000000001</v>
      </c>
    </row>
    <row r="17" spans="1:15" x14ac:dyDescent="0.25">
      <c r="A17">
        <v>16</v>
      </c>
      <c r="B17" t="s">
        <v>13</v>
      </c>
      <c r="C17" t="s">
        <v>14</v>
      </c>
      <c r="D17" t="s">
        <v>15</v>
      </c>
      <c r="E17">
        <v>13.3</v>
      </c>
      <c r="F17" t="s">
        <v>16</v>
      </c>
      <c r="G17" t="s">
        <v>17</v>
      </c>
      <c r="H17" t="s">
        <v>18</v>
      </c>
      <c r="I17" t="s">
        <v>34</v>
      </c>
      <c r="J17" t="s">
        <v>20</v>
      </c>
      <c r="K17" t="s">
        <v>20</v>
      </c>
      <c r="L17">
        <f>VLOOKUP(K17,Sheet1!$A$1:$B$2948,2,FALSE)</f>
        <v>1346</v>
      </c>
      <c r="M17" t="s">
        <v>21</v>
      </c>
      <c r="N17" t="s">
        <v>22</v>
      </c>
      <c r="O17">
        <v>1518.55</v>
      </c>
    </row>
    <row r="18" spans="1:15" x14ac:dyDescent="0.25">
      <c r="A18">
        <v>17</v>
      </c>
      <c r="B18" t="s">
        <v>74</v>
      </c>
      <c r="C18" t="s">
        <v>75</v>
      </c>
      <c r="D18" t="s">
        <v>31</v>
      </c>
      <c r="E18">
        <v>15.6</v>
      </c>
      <c r="F18" t="s">
        <v>32</v>
      </c>
      <c r="G18" t="s">
        <v>83</v>
      </c>
      <c r="H18" t="s">
        <v>18</v>
      </c>
      <c r="I18" t="s">
        <v>34</v>
      </c>
      <c r="J18" t="s">
        <v>76</v>
      </c>
      <c r="K18" t="s">
        <v>2955</v>
      </c>
      <c r="L18">
        <f>VLOOKUP(K18,Sheet1!$A$1:$B$2948,2,FALSE)</f>
        <v>648</v>
      </c>
      <c r="M18" t="s">
        <v>53</v>
      </c>
      <c r="N18" t="s">
        <v>77</v>
      </c>
      <c r="O18">
        <v>745</v>
      </c>
    </row>
    <row r="19" spans="1:15" x14ac:dyDescent="0.25">
      <c r="A19">
        <v>18</v>
      </c>
      <c r="B19" t="s">
        <v>13</v>
      </c>
      <c r="C19" t="s">
        <v>14</v>
      </c>
      <c r="D19" t="s">
        <v>15</v>
      </c>
      <c r="E19">
        <v>15.4</v>
      </c>
      <c r="F19" t="s">
        <v>38</v>
      </c>
      <c r="G19" t="s">
        <v>84</v>
      </c>
      <c r="H19" t="s">
        <v>40</v>
      </c>
      <c r="I19" t="s">
        <v>41</v>
      </c>
      <c r="J19" t="s">
        <v>85</v>
      </c>
      <c r="K19" t="s">
        <v>2867</v>
      </c>
      <c r="L19">
        <f>VLOOKUP(K19,Sheet1!$A$1:$B$2948,2,FALSE)</f>
        <v>3475</v>
      </c>
      <c r="M19" t="s">
        <v>21</v>
      </c>
      <c r="N19" t="s">
        <v>43</v>
      </c>
      <c r="O19">
        <v>2858</v>
      </c>
    </row>
    <row r="20" spans="1:15" x14ac:dyDescent="0.25">
      <c r="A20">
        <v>19</v>
      </c>
      <c r="B20" t="s">
        <v>86</v>
      </c>
      <c r="C20" t="s">
        <v>87</v>
      </c>
      <c r="D20" t="s">
        <v>31</v>
      </c>
      <c r="E20">
        <v>15.6</v>
      </c>
      <c r="F20" t="s">
        <v>32</v>
      </c>
      <c r="G20" t="s">
        <v>88</v>
      </c>
      <c r="H20" t="s">
        <v>18</v>
      </c>
      <c r="I20" t="s">
        <v>89</v>
      </c>
      <c r="J20" t="s">
        <v>90</v>
      </c>
      <c r="K20" t="s">
        <v>1380</v>
      </c>
      <c r="L20">
        <f>VLOOKUP(K20,Sheet1!$A$1:$B$2948,2,FALSE)</f>
        <v>1509</v>
      </c>
      <c r="M20" t="s">
        <v>36</v>
      </c>
      <c r="N20" t="s">
        <v>77</v>
      </c>
      <c r="O20">
        <v>499</v>
      </c>
    </row>
    <row r="21" spans="1:15" x14ac:dyDescent="0.25">
      <c r="A21">
        <v>20</v>
      </c>
      <c r="B21" t="s">
        <v>74</v>
      </c>
      <c r="C21" t="s">
        <v>91</v>
      </c>
      <c r="D21" t="s">
        <v>15</v>
      </c>
      <c r="E21">
        <v>13.3</v>
      </c>
      <c r="F21" t="s">
        <v>92</v>
      </c>
      <c r="G21" t="s">
        <v>67</v>
      </c>
      <c r="H21" t="s">
        <v>18</v>
      </c>
      <c r="I21" t="s">
        <v>19</v>
      </c>
      <c r="J21" t="s">
        <v>68</v>
      </c>
      <c r="K21" t="s">
        <v>68</v>
      </c>
      <c r="L21">
        <f>VLOOKUP(K21,Sheet1!$A$1:$B$2948,2,FALSE)</f>
        <v>1037</v>
      </c>
      <c r="M21" t="s">
        <v>53</v>
      </c>
      <c r="N21" t="s">
        <v>93</v>
      </c>
      <c r="O21">
        <v>979</v>
      </c>
    </row>
    <row r="22" spans="1:15" x14ac:dyDescent="0.25">
      <c r="A22">
        <v>21</v>
      </c>
      <c r="B22" t="s">
        <v>60</v>
      </c>
      <c r="C22" t="s">
        <v>94</v>
      </c>
      <c r="D22" t="s">
        <v>95</v>
      </c>
      <c r="E22">
        <v>11.6</v>
      </c>
      <c r="F22" t="s">
        <v>48</v>
      </c>
      <c r="G22" t="s">
        <v>96</v>
      </c>
      <c r="H22" t="s">
        <v>97</v>
      </c>
      <c r="I22" t="s">
        <v>98</v>
      </c>
      <c r="J22" t="s">
        <v>99</v>
      </c>
      <c r="K22" t="s">
        <v>99</v>
      </c>
      <c r="L22">
        <f>VLOOKUP(K22,Sheet1!$A$1:$B$2948,2,FALSE)</f>
        <v>200</v>
      </c>
      <c r="M22" t="s">
        <v>53</v>
      </c>
      <c r="N22" t="s">
        <v>100</v>
      </c>
      <c r="O22">
        <v>191.9</v>
      </c>
    </row>
    <row r="23" spans="1:15" x14ac:dyDescent="0.25">
      <c r="A23">
        <v>22</v>
      </c>
      <c r="B23" t="s">
        <v>86</v>
      </c>
      <c r="C23" t="s">
        <v>101</v>
      </c>
      <c r="D23" t="s">
        <v>102</v>
      </c>
      <c r="E23">
        <v>15.6</v>
      </c>
      <c r="F23" t="s">
        <v>66</v>
      </c>
      <c r="G23" t="s">
        <v>103</v>
      </c>
      <c r="H23" t="s">
        <v>18</v>
      </c>
      <c r="I23" t="s">
        <v>104</v>
      </c>
      <c r="J23" t="s">
        <v>105</v>
      </c>
      <c r="K23" t="s">
        <v>1730</v>
      </c>
      <c r="L23">
        <f>VLOOKUP(K23,Sheet1!$A$1:$B$2948,2,FALSE)</f>
        <v>5043</v>
      </c>
      <c r="M23" t="s">
        <v>53</v>
      </c>
      <c r="N23" t="s">
        <v>106</v>
      </c>
      <c r="O23">
        <v>999</v>
      </c>
    </row>
    <row r="24" spans="1:15" x14ac:dyDescent="0.25">
      <c r="A24">
        <v>23</v>
      </c>
      <c r="B24" t="s">
        <v>29</v>
      </c>
      <c r="C24" t="s">
        <v>107</v>
      </c>
      <c r="D24" t="s">
        <v>31</v>
      </c>
      <c r="E24">
        <v>15.6</v>
      </c>
      <c r="F24" t="s">
        <v>48</v>
      </c>
      <c r="G24" t="s">
        <v>108</v>
      </c>
      <c r="H24" t="s">
        <v>50</v>
      </c>
      <c r="I24" t="s">
        <v>51</v>
      </c>
      <c r="J24" t="s">
        <v>109</v>
      </c>
      <c r="K24" t="s">
        <v>2915</v>
      </c>
      <c r="L24">
        <f>VLOOKUP(K24,Sheet1!$A$1:$B$2948,2,FALSE)</f>
        <v>239</v>
      </c>
      <c r="M24" t="s">
        <v>36</v>
      </c>
      <c r="N24" t="s">
        <v>37</v>
      </c>
      <c r="O24">
        <v>258</v>
      </c>
    </row>
    <row r="25" spans="1:15" x14ac:dyDescent="0.25">
      <c r="A25">
        <v>24</v>
      </c>
      <c r="B25" t="s">
        <v>74</v>
      </c>
      <c r="C25" t="s">
        <v>110</v>
      </c>
      <c r="D25" t="s">
        <v>111</v>
      </c>
      <c r="E25">
        <v>13.3</v>
      </c>
      <c r="F25" t="s">
        <v>112</v>
      </c>
      <c r="G25" t="s">
        <v>67</v>
      </c>
      <c r="H25" t="s">
        <v>18</v>
      </c>
      <c r="I25" t="s">
        <v>34</v>
      </c>
      <c r="J25" t="s">
        <v>68</v>
      </c>
      <c r="K25" t="s">
        <v>68</v>
      </c>
      <c r="L25">
        <f>VLOOKUP(K25,Sheet1!$A$1:$B$2948,2,FALSE)</f>
        <v>1037</v>
      </c>
      <c r="M25" t="s">
        <v>53</v>
      </c>
      <c r="N25" t="s">
        <v>113</v>
      </c>
      <c r="O25">
        <v>819</v>
      </c>
    </row>
    <row r="26" spans="1:15" x14ac:dyDescent="0.25">
      <c r="A26">
        <v>25</v>
      </c>
      <c r="B26" t="s">
        <v>29</v>
      </c>
      <c r="C26" t="s">
        <v>114</v>
      </c>
      <c r="D26" t="s">
        <v>15</v>
      </c>
      <c r="E26">
        <v>15.6</v>
      </c>
      <c r="F26" t="s">
        <v>32</v>
      </c>
      <c r="G26" t="s">
        <v>62</v>
      </c>
      <c r="H26" t="s">
        <v>18</v>
      </c>
      <c r="I26" t="s">
        <v>34</v>
      </c>
      <c r="J26" t="s">
        <v>35</v>
      </c>
      <c r="K26" t="s">
        <v>35</v>
      </c>
      <c r="L26">
        <f>VLOOKUP(K26,Sheet1!$A$1:$B$2948,2,FALSE)</f>
        <v>927</v>
      </c>
      <c r="M26" t="s">
        <v>53</v>
      </c>
      <c r="N26" t="s">
        <v>115</v>
      </c>
      <c r="O26">
        <v>659</v>
      </c>
    </row>
    <row r="27" spans="1:15" x14ac:dyDescent="0.25">
      <c r="A27">
        <v>26</v>
      </c>
      <c r="B27" t="s">
        <v>74</v>
      </c>
      <c r="C27" t="s">
        <v>75</v>
      </c>
      <c r="D27" t="s">
        <v>31</v>
      </c>
      <c r="E27">
        <v>15.6</v>
      </c>
      <c r="F27" t="s">
        <v>48</v>
      </c>
      <c r="G27" t="s">
        <v>70</v>
      </c>
      <c r="H27" t="s">
        <v>50</v>
      </c>
      <c r="I27" t="s">
        <v>89</v>
      </c>
      <c r="J27" t="s">
        <v>71</v>
      </c>
      <c r="K27" t="s">
        <v>71</v>
      </c>
      <c r="L27">
        <f>VLOOKUP(K27,Sheet1!$A$1:$B$2948,2,FALSE)</f>
        <v>871</v>
      </c>
      <c r="M27" t="s">
        <v>53</v>
      </c>
      <c r="N27" t="s">
        <v>116</v>
      </c>
      <c r="O27">
        <v>418.64</v>
      </c>
    </row>
    <row r="28" spans="1:15" x14ac:dyDescent="0.25">
      <c r="A28">
        <v>27</v>
      </c>
      <c r="B28" t="s">
        <v>13</v>
      </c>
      <c r="C28" t="s">
        <v>117</v>
      </c>
      <c r="D28" t="s">
        <v>15</v>
      </c>
      <c r="E28">
        <v>13.3</v>
      </c>
      <c r="F28" t="s">
        <v>24</v>
      </c>
      <c r="G28" t="s">
        <v>118</v>
      </c>
      <c r="H28" t="s">
        <v>18</v>
      </c>
      <c r="I28" t="s">
        <v>26</v>
      </c>
      <c r="J28" t="s">
        <v>27</v>
      </c>
      <c r="K28" t="s">
        <v>27</v>
      </c>
      <c r="L28">
        <f>VLOOKUP(K28,Sheet1!$A$1:$B$2948,2,FALSE)</f>
        <v>858</v>
      </c>
      <c r="M28" t="s">
        <v>58</v>
      </c>
      <c r="N28" t="s">
        <v>119</v>
      </c>
      <c r="O28">
        <v>1099</v>
      </c>
    </row>
    <row r="29" spans="1:15" x14ac:dyDescent="0.25">
      <c r="A29">
        <v>28</v>
      </c>
      <c r="B29" t="s">
        <v>74</v>
      </c>
      <c r="C29" t="s">
        <v>120</v>
      </c>
      <c r="D29" t="s">
        <v>31</v>
      </c>
      <c r="E29">
        <v>15.6</v>
      </c>
      <c r="F29" t="s">
        <v>32</v>
      </c>
      <c r="G29" t="s">
        <v>67</v>
      </c>
      <c r="H29" t="s">
        <v>18</v>
      </c>
      <c r="I29" t="s">
        <v>34</v>
      </c>
      <c r="J29" t="s">
        <v>121</v>
      </c>
      <c r="K29" t="s">
        <v>2348</v>
      </c>
      <c r="L29">
        <f>VLOOKUP(K29,Sheet1!$A$1:$B$2948,2,FALSE)</f>
        <v>997</v>
      </c>
      <c r="M29" t="s">
        <v>53</v>
      </c>
      <c r="N29" t="s">
        <v>77</v>
      </c>
      <c r="O29">
        <v>800</v>
      </c>
    </row>
    <row r="30" spans="1:15" x14ac:dyDescent="0.25">
      <c r="A30">
        <v>29</v>
      </c>
      <c r="B30" t="s">
        <v>74</v>
      </c>
      <c r="C30" t="s">
        <v>122</v>
      </c>
      <c r="D30" t="s">
        <v>15</v>
      </c>
      <c r="E30">
        <v>15.6</v>
      </c>
      <c r="F30" t="s">
        <v>32</v>
      </c>
      <c r="G30" t="s">
        <v>123</v>
      </c>
      <c r="H30" t="s">
        <v>18</v>
      </c>
      <c r="I30" t="s">
        <v>124</v>
      </c>
      <c r="J30" t="s">
        <v>68</v>
      </c>
      <c r="K30" t="s">
        <v>68</v>
      </c>
      <c r="L30">
        <f>VLOOKUP(K30,Sheet1!$A$1:$B$2948,2,FALSE)</f>
        <v>1037</v>
      </c>
      <c r="M30" t="s">
        <v>53</v>
      </c>
      <c r="N30" t="s">
        <v>125</v>
      </c>
      <c r="O30">
        <v>1298</v>
      </c>
    </row>
    <row r="31" spans="1:15" x14ac:dyDescent="0.25">
      <c r="A31">
        <v>30</v>
      </c>
      <c r="B31" t="s">
        <v>29</v>
      </c>
      <c r="C31" t="s">
        <v>126</v>
      </c>
      <c r="D31" t="s">
        <v>31</v>
      </c>
      <c r="E31">
        <v>17.3</v>
      </c>
      <c r="F31" t="s">
        <v>32</v>
      </c>
      <c r="G31" t="s">
        <v>67</v>
      </c>
      <c r="H31" t="s">
        <v>18</v>
      </c>
      <c r="I31" t="s">
        <v>89</v>
      </c>
      <c r="J31" t="s">
        <v>127</v>
      </c>
      <c r="K31" t="s">
        <v>1377</v>
      </c>
      <c r="L31">
        <f>VLOOKUP(K31,Sheet1!$A$1:$B$2948,2,FALSE)</f>
        <v>1298</v>
      </c>
      <c r="M31" t="s">
        <v>53</v>
      </c>
      <c r="N31" t="s">
        <v>106</v>
      </c>
      <c r="O31">
        <v>896</v>
      </c>
    </row>
    <row r="32" spans="1:15" x14ac:dyDescent="0.25">
      <c r="A32">
        <v>31</v>
      </c>
      <c r="B32" t="s">
        <v>128</v>
      </c>
      <c r="C32" t="s">
        <v>3586</v>
      </c>
      <c r="D32" t="s">
        <v>31</v>
      </c>
      <c r="E32">
        <v>15.6</v>
      </c>
      <c r="F32" t="s">
        <v>32</v>
      </c>
      <c r="G32" t="s">
        <v>129</v>
      </c>
      <c r="H32" t="s">
        <v>50</v>
      </c>
      <c r="I32" t="s">
        <v>130</v>
      </c>
      <c r="J32" t="s">
        <v>131</v>
      </c>
      <c r="K32" t="s">
        <v>131</v>
      </c>
      <c r="L32">
        <f>VLOOKUP(K32,Sheet1!$A$1:$B$2948,2,FALSE)</f>
        <v>550</v>
      </c>
      <c r="M32" t="s">
        <v>53</v>
      </c>
      <c r="N32" t="s">
        <v>132</v>
      </c>
      <c r="O32">
        <v>244.99</v>
      </c>
    </row>
    <row r="33" spans="1:15" x14ac:dyDescent="0.25">
      <c r="A33">
        <v>32</v>
      </c>
      <c r="B33" t="s">
        <v>60</v>
      </c>
      <c r="C33" t="s">
        <v>133</v>
      </c>
      <c r="D33" t="s">
        <v>31</v>
      </c>
      <c r="E33">
        <v>14</v>
      </c>
      <c r="F33" t="s">
        <v>48</v>
      </c>
      <c r="G33" t="s">
        <v>134</v>
      </c>
      <c r="H33" t="s">
        <v>97</v>
      </c>
      <c r="I33" t="s">
        <v>98</v>
      </c>
      <c r="J33" t="s">
        <v>109</v>
      </c>
      <c r="K33" t="s">
        <v>2915</v>
      </c>
      <c r="L33">
        <f>VLOOKUP(K33,Sheet1!$A$1:$B$2948,2,FALSE)</f>
        <v>239</v>
      </c>
      <c r="M33" t="s">
        <v>53</v>
      </c>
      <c r="N33" t="s">
        <v>135</v>
      </c>
      <c r="O33">
        <v>199</v>
      </c>
    </row>
    <row r="34" spans="1:15" x14ac:dyDescent="0.25">
      <c r="A34">
        <v>33</v>
      </c>
      <c r="B34" t="s">
        <v>29</v>
      </c>
      <c r="C34" t="s">
        <v>136</v>
      </c>
      <c r="D34" t="s">
        <v>31</v>
      </c>
      <c r="E34">
        <v>17.3</v>
      </c>
      <c r="F34" t="s">
        <v>32</v>
      </c>
      <c r="G34" t="s">
        <v>137</v>
      </c>
      <c r="H34" t="s">
        <v>50</v>
      </c>
      <c r="I34" t="s">
        <v>51</v>
      </c>
      <c r="J34" t="s">
        <v>121</v>
      </c>
      <c r="K34" t="s">
        <v>2348</v>
      </c>
      <c r="L34">
        <f>VLOOKUP(K34,Sheet1!$A$1:$B$2948,2,FALSE)</f>
        <v>997</v>
      </c>
      <c r="M34" t="s">
        <v>53</v>
      </c>
      <c r="N34" t="s">
        <v>138</v>
      </c>
      <c r="O34">
        <v>439</v>
      </c>
    </row>
    <row r="35" spans="1:15" x14ac:dyDescent="0.25">
      <c r="A35">
        <v>34</v>
      </c>
      <c r="B35" t="s">
        <v>74</v>
      </c>
      <c r="C35" t="s">
        <v>91</v>
      </c>
      <c r="D35" t="s">
        <v>15</v>
      </c>
      <c r="E35">
        <v>13.3</v>
      </c>
      <c r="F35" t="s">
        <v>139</v>
      </c>
      <c r="G35" t="s">
        <v>62</v>
      </c>
      <c r="H35" t="s">
        <v>40</v>
      </c>
      <c r="I35" t="s">
        <v>41</v>
      </c>
      <c r="J35" t="s">
        <v>68</v>
      </c>
      <c r="K35" t="s">
        <v>68</v>
      </c>
      <c r="L35">
        <f>VLOOKUP(K35,Sheet1!$A$1:$B$2948,2,FALSE)</f>
        <v>1037</v>
      </c>
      <c r="M35" t="s">
        <v>53</v>
      </c>
      <c r="N35" t="s">
        <v>140</v>
      </c>
      <c r="O35">
        <v>1869</v>
      </c>
    </row>
    <row r="36" spans="1:15" x14ac:dyDescent="0.25">
      <c r="A36">
        <v>35</v>
      </c>
      <c r="B36" t="s">
        <v>13</v>
      </c>
      <c r="C36" t="s">
        <v>117</v>
      </c>
      <c r="D36" t="s">
        <v>15</v>
      </c>
      <c r="E36">
        <v>13.3</v>
      </c>
      <c r="F36" t="s">
        <v>24</v>
      </c>
      <c r="G36" t="s">
        <v>118</v>
      </c>
      <c r="H36" t="s">
        <v>18</v>
      </c>
      <c r="I36" t="s">
        <v>56</v>
      </c>
      <c r="J36" t="s">
        <v>27</v>
      </c>
      <c r="K36" t="s">
        <v>27</v>
      </c>
      <c r="L36">
        <f>VLOOKUP(K36,Sheet1!$A$1:$B$2948,2,FALSE)</f>
        <v>858</v>
      </c>
      <c r="M36" t="s">
        <v>58</v>
      </c>
      <c r="N36" t="s">
        <v>119</v>
      </c>
      <c r="O36">
        <v>998</v>
      </c>
    </row>
    <row r="37" spans="1:15" x14ac:dyDescent="0.25">
      <c r="A37">
        <v>36</v>
      </c>
      <c r="B37" t="s">
        <v>86</v>
      </c>
      <c r="C37" t="s">
        <v>141</v>
      </c>
      <c r="D37" t="s">
        <v>31</v>
      </c>
      <c r="E37">
        <v>14</v>
      </c>
      <c r="F37" t="s">
        <v>48</v>
      </c>
      <c r="G37" t="s">
        <v>142</v>
      </c>
      <c r="H37" t="s">
        <v>50</v>
      </c>
      <c r="I37" t="s">
        <v>130</v>
      </c>
      <c r="J37" t="s">
        <v>143</v>
      </c>
      <c r="K37" t="s">
        <v>143</v>
      </c>
      <c r="L37">
        <f>VLOOKUP(K37,Sheet1!$A$1:$B$2948,2,FALSE)</f>
        <v>297</v>
      </c>
      <c r="M37" t="s">
        <v>53</v>
      </c>
      <c r="N37" t="s">
        <v>144</v>
      </c>
      <c r="O37">
        <v>249</v>
      </c>
    </row>
    <row r="38" spans="1:15" x14ac:dyDescent="0.25">
      <c r="A38">
        <v>37</v>
      </c>
      <c r="B38" t="s">
        <v>46</v>
      </c>
      <c r="C38" t="s">
        <v>47</v>
      </c>
      <c r="D38" t="s">
        <v>31</v>
      </c>
      <c r="E38">
        <v>15.6</v>
      </c>
      <c r="F38" t="s">
        <v>48</v>
      </c>
      <c r="G38" t="s">
        <v>145</v>
      </c>
      <c r="H38" t="s">
        <v>50</v>
      </c>
      <c r="I38" t="s">
        <v>89</v>
      </c>
      <c r="J38" t="s">
        <v>35</v>
      </c>
      <c r="K38" t="s">
        <v>35</v>
      </c>
      <c r="L38">
        <f>VLOOKUP(K38,Sheet1!$A$1:$B$2948,2,FALSE)</f>
        <v>927</v>
      </c>
      <c r="M38" t="s">
        <v>146</v>
      </c>
      <c r="N38" t="s">
        <v>54</v>
      </c>
      <c r="O38">
        <v>367</v>
      </c>
    </row>
    <row r="39" spans="1:15" x14ac:dyDescent="0.25">
      <c r="A39">
        <v>38</v>
      </c>
      <c r="B39" t="s">
        <v>74</v>
      </c>
      <c r="C39" t="s">
        <v>147</v>
      </c>
      <c r="D39" t="s">
        <v>31</v>
      </c>
      <c r="E39">
        <v>17.3</v>
      </c>
      <c r="F39" t="s">
        <v>66</v>
      </c>
      <c r="G39" t="s">
        <v>67</v>
      </c>
      <c r="H39" t="s">
        <v>18</v>
      </c>
      <c r="I39" t="s">
        <v>104</v>
      </c>
      <c r="J39" t="s">
        <v>121</v>
      </c>
      <c r="K39" t="s">
        <v>2348</v>
      </c>
      <c r="L39">
        <f>VLOOKUP(K39,Sheet1!$A$1:$B$2948,2,FALSE)</f>
        <v>997</v>
      </c>
      <c r="M39" t="s">
        <v>53</v>
      </c>
      <c r="N39" t="s">
        <v>148</v>
      </c>
      <c r="O39">
        <v>979</v>
      </c>
    </row>
    <row r="40" spans="1:15" x14ac:dyDescent="0.25">
      <c r="A40">
        <v>39</v>
      </c>
      <c r="B40" t="s">
        <v>29</v>
      </c>
      <c r="C40" t="s">
        <v>30</v>
      </c>
      <c r="D40" t="s">
        <v>31</v>
      </c>
      <c r="E40">
        <v>15.6</v>
      </c>
      <c r="F40" t="s">
        <v>48</v>
      </c>
      <c r="G40" t="s">
        <v>33</v>
      </c>
      <c r="H40" t="s">
        <v>50</v>
      </c>
      <c r="I40" t="s">
        <v>89</v>
      </c>
      <c r="J40" t="s">
        <v>35</v>
      </c>
      <c r="K40" t="s">
        <v>35</v>
      </c>
      <c r="L40">
        <f>VLOOKUP(K40,Sheet1!$A$1:$B$2948,2,FALSE)</f>
        <v>927</v>
      </c>
      <c r="M40" t="s">
        <v>53</v>
      </c>
      <c r="N40" t="s">
        <v>37</v>
      </c>
      <c r="O40">
        <v>488.69</v>
      </c>
    </row>
    <row r="41" spans="1:15" x14ac:dyDescent="0.25">
      <c r="A41">
        <v>40</v>
      </c>
      <c r="B41" t="s">
        <v>29</v>
      </c>
      <c r="C41" t="s">
        <v>149</v>
      </c>
      <c r="D41" t="s">
        <v>31</v>
      </c>
      <c r="E41">
        <v>15.6</v>
      </c>
      <c r="F41" t="s">
        <v>32</v>
      </c>
      <c r="G41" t="s">
        <v>67</v>
      </c>
      <c r="H41" t="s">
        <v>18</v>
      </c>
      <c r="I41" t="s">
        <v>34</v>
      </c>
      <c r="J41" t="s">
        <v>150</v>
      </c>
      <c r="K41" t="s">
        <v>1377</v>
      </c>
      <c r="L41">
        <f>VLOOKUP(K41,Sheet1!$A$1:$B$2948,2,FALSE)</f>
        <v>1298</v>
      </c>
      <c r="M41" t="s">
        <v>53</v>
      </c>
      <c r="N41" t="s">
        <v>54</v>
      </c>
      <c r="O41">
        <v>879</v>
      </c>
    </row>
    <row r="42" spans="1:15" x14ac:dyDescent="0.25">
      <c r="A42">
        <v>41</v>
      </c>
      <c r="B42" t="s">
        <v>60</v>
      </c>
      <c r="C42" t="s">
        <v>151</v>
      </c>
      <c r="D42" t="s">
        <v>31</v>
      </c>
      <c r="E42">
        <v>15.6</v>
      </c>
      <c r="F42" t="s">
        <v>32</v>
      </c>
      <c r="G42" t="s">
        <v>70</v>
      </c>
      <c r="H42" t="s">
        <v>50</v>
      </c>
      <c r="I42" t="s">
        <v>89</v>
      </c>
      <c r="J42" t="s">
        <v>35</v>
      </c>
      <c r="K42" t="s">
        <v>35</v>
      </c>
      <c r="L42">
        <f>VLOOKUP(K42,Sheet1!$A$1:$B$2948,2,FALSE)</f>
        <v>927</v>
      </c>
      <c r="M42" t="s">
        <v>146</v>
      </c>
      <c r="N42" t="s">
        <v>152</v>
      </c>
      <c r="O42">
        <v>389</v>
      </c>
    </row>
    <row r="43" spans="1:15" x14ac:dyDescent="0.25">
      <c r="A43">
        <v>42</v>
      </c>
      <c r="B43" t="s">
        <v>74</v>
      </c>
      <c r="C43" t="s">
        <v>153</v>
      </c>
      <c r="D43" t="s">
        <v>102</v>
      </c>
      <c r="E43">
        <v>15.6</v>
      </c>
      <c r="F43" t="s">
        <v>66</v>
      </c>
      <c r="G43" t="s">
        <v>154</v>
      </c>
      <c r="H43" t="s">
        <v>40</v>
      </c>
      <c r="I43" t="s">
        <v>155</v>
      </c>
      <c r="J43" t="s">
        <v>156</v>
      </c>
      <c r="K43" t="s">
        <v>1737</v>
      </c>
      <c r="L43">
        <f>VLOOKUP(K43,Sheet1!$A$1:$B$2948,2,FALSE)</f>
        <v>10072</v>
      </c>
      <c r="M43" t="s">
        <v>53</v>
      </c>
      <c r="N43" t="s">
        <v>157</v>
      </c>
      <c r="O43">
        <v>1499</v>
      </c>
    </row>
    <row r="44" spans="1:15" x14ac:dyDescent="0.25">
      <c r="A44">
        <v>43</v>
      </c>
      <c r="B44" t="s">
        <v>60</v>
      </c>
      <c r="C44" t="s">
        <v>158</v>
      </c>
      <c r="D44" t="s">
        <v>31</v>
      </c>
      <c r="E44">
        <v>15.6</v>
      </c>
      <c r="F44" t="s">
        <v>48</v>
      </c>
      <c r="G44" t="s">
        <v>33</v>
      </c>
      <c r="H44" t="s">
        <v>18</v>
      </c>
      <c r="I44" t="s">
        <v>89</v>
      </c>
      <c r="J44" t="s">
        <v>90</v>
      </c>
      <c r="K44" t="s">
        <v>1380</v>
      </c>
      <c r="L44">
        <f>VLOOKUP(K44,Sheet1!$A$1:$B$2948,2,FALSE)</f>
        <v>1509</v>
      </c>
      <c r="M44" t="s">
        <v>146</v>
      </c>
      <c r="N44" t="s">
        <v>116</v>
      </c>
      <c r="O44">
        <v>522.99</v>
      </c>
    </row>
    <row r="45" spans="1:15" x14ac:dyDescent="0.25">
      <c r="A45">
        <v>44</v>
      </c>
      <c r="B45" t="s">
        <v>46</v>
      </c>
      <c r="C45" t="s">
        <v>159</v>
      </c>
      <c r="D45" t="s">
        <v>31</v>
      </c>
      <c r="E45">
        <v>15.6</v>
      </c>
      <c r="F45" t="s">
        <v>66</v>
      </c>
      <c r="G45" t="s">
        <v>67</v>
      </c>
      <c r="H45" t="s">
        <v>50</v>
      </c>
      <c r="I45" t="s">
        <v>34</v>
      </c>
      <c r="J45" t="s">
        <v>68</v>
      </c>
      <c r="K45" t="s">
        <v>68</v>
      </c>
      <c r="L45">
        <f>VLOOKUP(K45,Sheet1!$A$1:$B$2948,2,FALSE)</f>
        <v>1037</v>
      </c>
      <c r="M45" t="s">
        <v>53</v>
      </c>
      <c r="N45" t="s">
        <v>77</v>
      </c>
      <c r="O45">
        <v>682</v>
      </c>
    </row>
    <row r="46" spans="1:15" x14ac:dyDescent="0.25">
      <c r="A46">
        <v>45</v>
      </c>
      <c r="B46" t="s">
        <v>74</v>
      </c>
      <c r="C46" t="s">
        <v>160</v>
      </c>
      <c r="D46" t="s">
        <v>111</v>
      </c>
      <c r="E46">
        <v>17.3</v>
      </c>
      <c r="F46" t="s">
        <v>112</v>
      </c>
      <c r="G46" t="s">
        <v>67</v>
      </c>
      <c r="H46" t="s">
        <v>161</v>
      </c>
      <c r="I46" t="s">
        <v>89</v>
      </c>
      <c r="J46" t="s">
        <v>162</v>
      </c>
      <c r="K46" t="s">
        <v>3578</v>
      </c>
      <c r="L46">
        <f>VLOOKUP(K46,Sheet1!$A$1:$B$2948,2,FALSE)</f>
        <v>1000</v>
      </c>
      <c r="M46" t="s">
        <v>53</v>
      </c>
      <c r="N46" t="s">
        <v>163</v>
      </c>
      <c r="O46">
        <v>999</v>
      </c>
    </row>
    <row r="47" spans="1:15" x14ac:dyDescent="0.25">
      <c r="A47">
        <v>46</v>
      </c>
      <c r="B47" t="s">
        <v>13</v>
      </c>
      <c r="C47" t="s">
        <v>14</v>
      </c>
      <c r="D47" t="s">
        <v>15</v>
      </c>
      <c r="E47">
        <v>13.3</v>
      </c>
      <c r="F47" t="s">
        <v>16</v>
      </c>
      <c r="G47" t="s">
        <v>164</v>
      </c>
      <c r="H47" t="s">
        <v>18</v>
      </c>
      <c r="I47" t="s">
        <v>34</v>
      </c>
      <c r="J47" t="s">
        <v>165</v>
      </c>
      <c r="K47" t="s">
        <v>165</v>
      </c>
      <c r="L47">
        <f>VLOOKUP(K47,Sheet1!$A$1:$B$2948,2,FALSE)</f>
        <v>1250</v>
      </c>
      <c r="M47" t="s">
        <v>21</v>
      </c>
      <c r="N47" t="s">
        <v>22</v>
      </c>
      <c r="O47">
        <v>1419</v>
      </c>
    </row>
    <row r="48" spans="1:15" x14ac:dyDescent="0.25">
      <c r="A48">
        <v>47</v>
      </c>
      <c r="B48" t="s">
        <v>86</v>
      </c>
      <c r="C48" t="s">
        <v>166</v>
      </c>
      <c r="D48" t="s">
        <v>31</v>
      </c>
      <c r="E48">
        <v>15.6</v>
      </c>
      <c r="F48" t="s">
        <v>48</v>
      </c>
      <c r="G48" t="s">
        <v>70</v>
      </c>
      <c r="H48" t="s">
        <v>50</v>
      </c>
      <c r="I48" t="s">
        <v>19</v>
      </c>
      <c r="J48" t="s">
        <v>71</v>
      </c>
      <c r="K48" t="s">
        <v>71</v>
      </c>
      <c r="L48">
        <f>VLOOKUP(K48,Sheet1!$A$1:$B$2948,2,FALSE)</f>
        <v>871</v>
      </c>
      <c r="M48" t="s">
        <v>36</v>
      </c>
      <c r="N48" t="s">
        <v>77</v>
      </c>
      <c r="O48">
        <v>369</v>
      </c>
    </row>
    <row r="49" spans="1:15" x14ac:dyDescent="0.25">
      <c r="A49">
        <v>48</v>
      </c>
      <c r="B49" t="s">
        <v>60</v>
      </c>
      <c r="C49" t="s">
        <v>167</v>
      </c>
      <c r="D49" t="s">
        <v>102</v>
      </c>
      <c r="E49">
        <v>17.3</v>
      </c>
      <c r="F49" t="s">
        <v>32</v>
      </c>
      <c r="G49" t="s">
        <v>168</v>
      </c>
      <c r="H49" t="s">
        <v>18</v>
      </c>
      <c r="I49" t="s">
        <v>155</v>
      </c>
      <c r="J49" t="s">
        <v>169</v>
      </c>
      <c r="K49" t="s">
        <v>3139</v>
      </c>
      <c r="L49">
        <f>VLOOKUP(K49,Sheet1!$A$1:$B$2948,2,FALSE)</f>
        <v>8911</v>
      </c>
      <c r="M49" t="s">
        <v>53</v>
      </c>
      <c r="N49" t="s">
        <v>170</v>
      </c>
      <c r="O49">
        <v>1299</v>
      </c>
    </row>
    <row r="50" spans="1:15" x14ac:dyDescent="0.25">
      <c r="A50">
        <v>49</v>
      </c>
      <c r="B50" t="s">
        <v>74</v>
      </c>
      <c r="C50" t="s">
        <v>75</v>
      </c>
      <c r="D50" t="s">
        <v>31</v>
      </c>
      <c r="E50">
        <v>15.6</v>
      </c>
      <c r="F50" t="s">
        <v>32</v>
      </c>
      <c r="G50" t="s">
        <v>33</v>
      </c>
      <c r="H50" t="s">
        <v>50</v>
      </c>
      <c r="I50" t="s">
        <v>34</v>
      </c>
      <c r="J50" t="s">
        <v>76</v>
      </c>
      <c r="K50" t="s">
        <v>2955</v>
      </c>
      <c r="L50">
        <f>VLOOKUP(K50,Sheet1!$A$1:$B$2948,2,FALSE)</f>
        <v>648</v>
      </c>
      <c r="M50" t="s">
        <v>53</v>
      </c>
      <c r="N50" t="s">
        <v>116</v>
      </c>
      <c r="O50">
        <v>639</v>
      </c>
    </row>
    <row r="51" spans="1:15" x14ac:dyDescent="0.25">
      <c r="A51">
        <v>50</v>
      </c>
      <c r="B51" t="s">
        <v>60</v>
      </c>
      <c r="C51" t="s">
        <v>171</v>
      </c>
      <c r="D51" t="s">
        <v>31</v>
      </c>
      <c r="E51">
        <v>17.3</v>
      </c>
      <c r="F51" t="s">
        <v>48</v>
      </c>
      <c r="G51" t="s">
        <v>172</v>
      </c>
      <c r="H51" t="s">
        <v>50</v>
      </c>
      <c r="I51" t="s">
        <v>89</v>
      </c>
      <c r="J51" t="s">
        <v>173</v>
      </c>
      <c r="K51" t="s">
        <v>1374</v>
      </c>
      <c r="L51">
        <f>VLOOKUP(K51,Sheet1!$A$1:$B$2948,2,FALSE)</f>
        <v>1084</v>
      </c>
      <c r="M51" t="s">
        <v>53</v>
      </c>
      <c r="N51" t="s">
        <v>148</v>
      </c>
      <c r="O51">
        <v>466</v>
      </c>
    </row>
    <row r="52" spans="1:15" x14ac:dyDescent="0.25">
      <c r="A52">
        <v>51</v>
      </c>
      <c r="B52" t="s">
        <v>86</v>
      </c>
      <c r="C52" t="s">
        <v>174</v>
      </c>
      <c r="D52" t="s">
        <v>111</v>
      </c>
      <c r="E52">
        <v>10.1</v>
      </c>
      <c r="F52" t="s">
        <v>175</v>
      </c>
      <c r="G52" t="s">
        <v>176</v>
      </c>
      <c r="H52" t="s">
        <v>50</v>
      </c>
      <c r="I52" t="s">
        <v>130</v>
      </c>
      <c r="J52" t="s">
        <v>99</v>
      </c>
      <c r="K52" t="s">
        <v>99</v>
      </c>
      <c r="L52">
        <f>VLOOKUP(K52,Sheet1!$A$1:$B$2948,2,FALSE)</f>
        <v>200</v>
      </c>
      <c r="M52" t="s">
        <v>177</v>
      </c>
      <c r="N52" t="s">
        <v>178</v>
      </c>
      <c r="O52">
        <v>319</v>
      </c>
    </row>
    <row r="53" spans="1:15" x14ac:dyDescent="0.25">
      <c r="A53">
        <v>52</v>
      </c>
      <c r="B53" t="s">
        <v>46</v>
      </c>
      <c r="C53" t="s">
        <v>159</v>
      </c>
      <c r="D53" t="s">
        <v>31</v>
      </c>
      <c r="E53">
        <v>15.6</v>
      </c>
      <c r="F53" t="s">
        <v>66</v>
      </c>
      <c r="G53" t="s">
        <v>62</v>
      </c>
      <c r="H53" t="s">
        <v>18</v>
      </c>
      <c r="I53" t="s">
        <v>34</v>
      </c>
      <c r="J53" t="s">
        <v>63</v>
      </c>
      <c r="K53" t="s">
        <v>1767</v>
      </c>
      <c r="L53">
        <f>VLOOKUP(K53,Sheet1!$A$1:$B$2948,2,FALSE)</f>
        <v>2279</v>
      </c>
      <c r="M53" t="s">
        <v>53</v>
      </c>
      <c r="N53" t="s">
        <v>77</v>
      </c>
      <c r="O53">
        <v>841</v>
      </c>
    </row>
    <row r="54" spans="1:15" x14ac:dyDescent="0.25">
      <c r="A54">
        <v>53</v>
      </c>
      <c r="B54" t="s">
        <v>29</v>
      </c>
      <c r="C54" t="s">
        <v>107</v>
      </c>
      <c r="D54" t="s">
        <v>31</v>
      </c>
      <c r="E54">
        <v>15.6</v>
      </c>
      <c r="F54" t="s">
        <v>32</v>
      </c>
      <c r="G54" t="s">
        <v>137</v>
      </c>
      <c r="H54" t="s">
        <v>50</v>
      </c>
      <c r="I54" t="s">
        <v>34</v>
      </c>
      <c r="J54" t="s">
        <v>179</v>
      </c>
      <c r="K54" t="s">
        <v>3574</v>
      </c>
      <c r="L54">
        <f>VLOOKUP(K54,Sheet1!$A$1:$B$2948,2,FALSE)</f>
        <v>331</v>
      </c>
      <c r="M54" t="s">
        <v>53</v>
      </c>
      <c r="N54" t="s">
        <v>37</v>
      </c>
      <c r="O54">
        <v>398.49</v>
      </c>
    </row>
    <row r="55" spans="1:15" x14ac:dyDescent="0.25">
      <c r="A55">
        <v>54</v>
      </c>
      <c r="B55" t="s">
        <v>29</v>
      </c>
      <c r="C55" t="s">
        <v>180</v>
      </c>
      <c r="D55" t="s">
        <v>31</v>
      </c>
      <c r="E55">
        <v>13.3</v>
      </c>
      <c r="F55" t="s">
        <v>32</v>
      </c>
      <c r="G55" t="s">
        <v>62</v>
      </c>
      <c r="H55" t="s">
        <v>18</v>
      </c>
      <c r="I55" t="s">
        <v>41</v>
      </c>
      <c r="J55" t="s">
        <v>68</v>
      </c>
      <c r="K55" t="s">
        <v>68</v>
      </c>
      <c r="L55">
        <f>VLOOKUP(K55,Sheet1!$A$1:$B$2948,2,FALSE)</f>
        <v>1037</v>
      </c>
      <c r="M55" t="s">
        <v>53</v>
      </c>
      <c r="N55" t="s">
        <v>181</v>
      </c>
      <c r="O55">
        <v>1103</v>
      </c>
    </row>
    <row r="56" spans="1:15" x14ac:dyDescent="0.25">
      <c r="A56">
        <v>55</v>
      </c>
      <c r="B56" t="s">
        <v>46</v>
      </c>
      <c r="C56" t="s">
        <v>47</v>
      </c>
      <c r="D56" t="s">
        <v>31</v>
      </c>
      <c r="E56">
        <v>15.6</v>
      </c>
      <c r="F56" t="s">
        <v>48</v>
      </c>
      <c r="G56" t="s">
        <v>88</v>
      </c>
      <c r="H56" t="s">
        <v>50</v>
      </c>
      <c r="I56" t="s">
        <v>89</v>
      </c>
      <c r="J56" t="s">
        <v>35</v>
      </c>
      <c r="K56" t="s">
        <v>35</v>
      </c>
      <c r="L56">
        <f>VLOOKUP(K56,Sheet1!$A$1:$B$2948,2,FALSE)</f>
        <v>927</v>
      </c>
      <c r="M56" t="s">
        <v>53</v>
      </c>
      <c r="N56" t="s">
        <v>182</v>
      </c>
      <c r="O56">
        <v>384</v>
      </c>
    </row>
    <row r="57" spans="1:15" x14ac:dyDescent="0.25">
      <c r="A57">
        <v>56</v>
      </c>
      <c r="B57" t="s">
        <v>74</v>
      </c>
      <c r="C57" t="s">
        <v>183</v>
      </c>
      <c r="D57" t="s">
        <v>31</v>
      </c>
      <c r="E57">
        <v>15.6</v>
      </c>
      <c r="F57" t="s">
        <v>32</v>
      </c>
      <c r="G57" t="s">
        <v>62</v>
      </c>
      <c r="H57" t="s">
        <v>18</v>
      </c>
      <c r="I57" t="s">
        <v>34</v>
      </c>
      <c r="J57" t="s">
        <v>184</v>
      </c>
      <c r="K57" t="s">
        <v>2347</v>
      </c>
      <c r="L57">
        <f>VLOOKUP(K57,Sheet1!$A$1:$B$2948,2,FALSE)</f>
        <v>857</v>
      </c>
      <c r="M57" t="s">
        <v>53</v>
      </c>
      <c r="N57" t="s">
        <v>185</v>
      </c>
      <c r="O57">
        <v>767.8</v>
      </c>
    </row>
    <row r="58" spans="1:15" x14ac:dyDescent="0.25">
      <c r="A58">
        <v>57</v>
      </c>
      <c r="B58" t="s">
        <v>29</v>
      </c>
      <c r="C58" t="s">
        <v>186</v>
      </c>
      <c r="D58" t="s">
        <v>31</v>
      </c>
      <c r="E58">
        <v>15.6</v>
      </c>
      <c r="F58" t="s">
        <v>32</v>
      </c>
      <c r="G58" t="s">
        <v>70</v>
      </c>
      <c r="H58" t="s">
        <v>50</v>
      </c>
      <c r="I58" t="s">
        <v>19</v>
      </c>
      <c r="J58" t="s">
        <v>71</v>
      </c>
      <c r="K58" t="s">
        <v>71</v>
      </c>
      <c r="L58">
        <f>VLOOKUP(K58,Sheet1!$A$1:$B$2948,2,FALSE)</f>
        <v>871</v>
      </c>
      <c r="M58" t="s">
        <v>53</v>
      </c>
      <c r="N58" t="s">
        <v>115</v>
      </c>
      <c r="O58">
        <v>439</v>
      </c>
    </row>
    <row r="59" spans="1:15" x14ac:dyDescent="0.25">
      <c r="A59">
        <v>58</v>
      </c>
      <c r="B59" t="s">
        <v>60</v>
      </c>
      <c r="C59" t="s">
        <v>187</v>
      </c>
      <c r="D59" t="s">
        <v>31</v>
      </c>
      <c r="E59">
        <v>15.6</v>
      </c>
      <c r="F59" t="s">
        <v>48</v>
      </c>
      <c r="G59" t="s">
        <v>33</v>
      </c>
      <c r="H59" t="s">
        <v>50</v>
      </c>
      <c r="I59" t="s">
        <v>34</v>
      </c>
      <c r="J59" t="s">
        <v>35</v>
      </c>
      <c r="K59" t="s">
        <v>35</v>
      </c>
      <c r="L59">
        <f>VLOOKUP(K59,Sheet1!$A$1:$B$2948,2,FALSE)</f>
        <v>927</v>
      </c>
      <c r="M59" t="s">
        <v>53</v>
      </c>
      <c r="N59" t="s">
        <v>152</v>
      </c>
      <c r="O59">
        <v>586.19000000000005</v>
      </c>
    </row>
    <row r="60" spans="1:15" x14ac:dyDescent="0.25">
      <c r="A60">
        <v>59</v>
      </c>
      <c r="B60" t="s">
        <v>188</v>
      </c>
      <c r="C60" t="s">
        <v>189</v>
      </c>
      <c r="D60" t="s">
        <v>102</v>
      </c>
      <c r="E60">
        <v>17.3</v>
      </c>
      <c r="F60" t="s">
        <v>32</v>
      </c>
      <c r="G60" t="s">
        <v>154</v>
      </c>
      <c r="H60" t="s">
        <v>40</v>
      </c>
      <c r="I60" t="s">
        <v>190</v>
      </c>
      <c r="J60" t="s">
        <v>191</v>
      </c>
      <c r="K60" t="s">
        <v>1742</v>
      </c>
      <c r="L60">
        <f>VLOOKUP(K60,Sheet1!$A$1:$B$2948,2,FALSE)</f>
        <v>13506</v>
      </c>
      <c r="M60" t="s">
        <v>53</v>
      </c>
      <c r="N60" t="s">
        <v>192</v>
      </c>
      <c r="O60">
        <v>2449</v>
      </c>
    </row>
    <row r="61" spans="1:15" x14ac:dyDescent="0.25">
      <c r="A61">
        <v>60</v>
      </c>
      <c r="B61" t="s">
        <v>60</v>
      </c>
      <c r="C61" t="s">
        <v>193</v>
      </c>
      <c r="D61" t="s">
        <v>31</v>
      </c>
      <c r="E61">
        <v>15.6</v>
      </c>
      <c r="F61" t="s">
        <v>32</v>
      </c>
      <c r="G61" t="s">
        <v>70</v>
      </c>
      <c r="H61" t="s">
        <v>50</v>
      </c>
      <c r="I61" t="s">
        <v>34</v>
      </c>
      <c r="J61" t="s">
        <v>71</v>
      </c>
      <c r="K61" t="s">
        <v>71</v>
      </c>
      <c r="L61">
        <f>VLOOKUP(K61,Sheet1!$A$1:$B$2948,2,FALSE)</f>
        <v>871</v>
      </c>
      <c r="M61" t="s">
        <v>146</v>
      </c>
      <c r="N61" t="s">
        <v>152</v>
      </c>
      <c r="O61">
        <v>415</v>
      </c>
    </row>
    <row r="62" spans="1:15" x14ac:dyDescent="0.25">
      <c r="A62">
        <v>61</v>
      </c>
      <c r="B62" t="s">
        <v>74</v>
      </c>
      <c r="C62" t="s">
        <v>147</v>
      </c>
      <c r="D62" t="s">
        <v>31</v>
      </c>
      <c r="E62">
        <v>17.3</v>
      </c>
      <c r="F62" t="s">
        <v>32</v>
      </c>
      <c r="G62" t="s">
        <v>62</v>
      </c>
      <c r="H62" t="s">
        <v>40</v>
      </c>
      <c r="I62" t="s">
        <v>190</v>
      </c>
      <c r="J62" t="s">
        <v>121</v>
      </c>
      <c r="K62" t="s">
        <v>2348</v>
      </c>
      <c r="L62">
        <f>VLOOKUP(K62,Sheet1!$A$1:$B$2948,2,FALSE)</f>
        <v>997</v>
      </c>
      <c r="M62" t="s">
        <v>53</v>
      </c>
      <c r="N62" t="s">
        <v>148</v>
      </c>
      <c r="O62">
        <v>1299</v>
      </c>
    </row>
    <row r="63" spans="1:15" x14ac:dyDescent="0.25">
      <c r="A63">
        <v>62</v>
      </c>
      <c r="B63" t="s">
        <v>74</v>
      </c>
      <c r="C63" t="s">
        <v>194</v>
      </c>
      <c r="D63" t="s">
        <v>15</v>
      </c>
      <c r="E63">
        <v>14</v>
      </c>
      <c r="F63" t="s">
        <v>32</v>
      </c>
      <c r="G63" t="s">
        <v>67</v>
      </c>
      <c r="H63" t="s">
        <v>18</v>
      </c>
      <c r="I63" t="s">
        <v>34</v>
      </c>
      <c r="J63" t="s">
        <v>68</v>
      </c>
      <c r="K63" t="s">
        <v>68</v>
      </c>
      <c r="L63">
        <f>VLOOKUP(K63,Sheet1!$A$1:$B$2948,2,FALSE)</f>
        <v>1037</v>
      </c>
      <c r="M63" t="s">
        <v>53</v>
      </c>
      <c r="N63" t="s">
        <v>195</v>
      </c>
      <c r="O63">
        <v>879</v>
      </c>
    </row>
    <row r="64" spans="1:15" x14ac:dyDescent="0.25">
      <c r="A64">
        <v>63</v>
      </c>
      <c r="B64" t="s">
        <v>86</v>
      </c>
      <c r="C64" t="s">
        <v>196</v>
      </c>
      <c r="D64" t="s">
        <v>31</v>
      </c>
      <c r="E64">
        <v>14</v>
      </c>
      <c r="F64" t="s">
        <v>66</v>
      </c>
      <c r="G64" t="s">
        <v>145</v>
      </c>
      <c r="H64" t="s">
        <v>18</v>
      </c>
      <c r="I64" t="s">
        <v>34</v>
      </c>
      <c r="J64" t="s">
        <v>35</v>
      </c>
      <c r="K64" t="s">
        <v>35</v>
      </c>
      <c r="L64">
        <f>VLOOKUP(K64,Sheet1!$A$1:$B$2948,2,FALSE)</f>
        <v>927</v>
      </c>
      <c r="M64" t="s">
        <v>36</v>
      </c>
      <c r="N64" t="s">
        <v>195</v>
      </c>
      <c r="O64">
        <v>599</v>
      </c>
    </row>
    <row r="65" spans="1:15" x14ac:dyDescent="0.25">
      <c r="A65">
        <v>64</v>
      </c>
      <c r="B65" t="s">
        <v>60</v>
      </c>
      <c r="C65" t="s">
        <v>197</v>
      </c>
      <c r="D65" t="s">
        <v>31</v>
      </c>
      <c r="E65">
        <v>14</v>
      </c>
      <c r="F65" t="s">
        <v>32</v>
      </c>
      <c r="G65" t="s">
        <v>67</v>
      </c>
      <c r="H65" t="s">
        <v>18</v>
      </c>
      <c r="I65" t="s">
        <v>34</v>
      </c>
      <c r="J65" t="s">
        <v>68</v>
      </c>
      <c r="K65" t="s">
        <v>68</v>
      </c>
      <c r="L65">
        <f>VLOOKUP(K65,Sheet1!$A$1:$B$2948,2,FALSE)</f>
        <v>1037</v>
      </c>
      <c r="M65" t="s">
        <v>53</v>
      </c>
      <c r="N65" t="s">
        <v>198</v>
      </c>
      <c r="O65">
        <v>941</v>
      </c>
    </row>
    <row r="66" spans="1:15" x14ac:dyDescent="0.25">
      <c r="A66">
        <v>66</v>
      </c>
      <c r="B66" t="s">
        <v>29</v>
      </c>
      <c r="C66" t="s">
        <v>30</v>
      </c>
      <c r="D66" t="s">
        <v>31</v>
      </c>
      <c r="E66">
        <v>15.6</v>
      </c>
      <c r="F66" t="s">
        <v>32</v>
      </c>
      <c r="G66" t="s">
        <v>33</v>
      </c>
      <c r="H66" t="s">
        <v>18</v>
      </c>
      <c r="I66" t="s">
        <v>34</v>
      </c>
      <c r="J66" t="s">
        <v>35</v>
      </c>
      <c r="K66" t="s">
        <v>35</v>
      </c>
      <c r="L66">
        <f>VLOOKUP(K66,Sheet1!$A$1:$B$2948,2,FALSE)</f>
        <v>927</v>
      </c>
      <c r="M66" t="s">
        <v>53</v>
      </c>
      <c r="N66" t="s">
        <v>37</v>
      </c>
      <c r="O66">
        <v>690</v>
      </c>
    </row>
    <row r="67" spans="1:15" x14ac:dyDescent="0.25">
      <c r="A67">
        <v>67</v>
      </c>
      <c r="B67" t="s">
        <v>60</v>
      </c>
      <c r="C67" t="s">
        <v>199</v>
      </c>
      <c r="D67" t="s">
        <v>15</v>
      </c>
      <c r="E67">
        <v>15.6</v>
      </c>
      <c r="F67" t="s">
        <v>32</v>
      </c>
      <c r="G67" t="s">
        <v>154</v>
      </c>
      <c r="H67" t="s">
        <v>40</v>
      </c>
      <c r="I67" t="s">
        <v>41</v>
      </c>
      <c r="J67" t="s">
        <v>200</v>
      </c>
      <c r="K67" t="s">
        <v>1733</v>
      </c>
      <c r="L67">
        <f>VLOOKUP(K67,Sheet1!$A$1:$B$2948,2,FALSE)</f>
        <v>6297</v>
      </c>
      <c r="M67" t="s">
        <v>53</v>
      </c>
      <c r="N67" t="s">
        <v>201</v>
      </c>
      <c r="O67">
        <v>1983</v>
      </c>
    </row>
    <row r="68" spans="1:15" x14ac:dyDescent="0.25">
      <c r="A68">
        <v>68</v>
      </c>
      <c r="B68" t="s">
        <v>29</v>
      </c>
      <c r="C68" t="s">
        <v>30</v>
      </c>
      <c r="D68" t="s">
        <v>31</v>
      </c>
      <c r="E68">
        <v>15.6</v>
      </c>
      <c r="F68" t="s">
        <v>48</v>
      </c>
      <c r="G68" t="s">
        <v>70</v>
      </c>
      <c r="H68" t="s">
        <v>50</v>
      </c>
      <c r="I68" t="s">
        <v>51</v>
      </c>
      <c r="J68" t="s">
        <v>184</v>
      </c>
      <c r="K68" t="s">
        <v>2347</v>
      </c>
      <c r="L68">
        <f>VLOOKUP(K68,Sheet1!$A$1:$B$2948,2,FALSE)</f>
        <v>857</v>
      </c>
      <c r="M68" t="s">
        <v>53</v>
      </c>
      <c r="N68" t="s">
        <v>37</v>
      </c>
      <c r="O68">
        <v>438.69</v>
      </c>
    </row>
    <row r="69" spans="1:15" x14ac:dyDescent="0.25">
      <c r="A69">
        <v>69</v>
      </c>
      <c r="B69" t="s">
        <v>29</v>
      </c>
      <c r="C69" t="s">
        <v>202</v>
      </c>
      <c r="D69" t="s">
        <v>31</v>
      </c>
      <c r="E69">
        <v>14</v>
      </c>
      <c r="F69" t="s">
        <v>48</v>
      </c>
      <c r="G69" t="s">
        <v>203</v>
      </c>
      <c r="H69" t="s">
        <v>50</v>
      </c>
      <c r="I69" t="s">
        <v>204</v>
      </c>
      <c r="J69" t="s">
        <v>99</v>
      </c>
      <c r="K69" t="s">
        <v>99</v>
      </c>
      <c r="L69">
        <f>VLOOKUP(K69,Sheet1!$A$1:$B$2948,2,FALSE)</f>
        <v>200</v>
      </c>
      <c r="M69" t="s">
        <v>53</v>
      </c>
      <c r="N69" t="s">
        <v>144</v>
      </c>
      <c r="O69">
        <v>229</v>
      </c>
    </row>
    <row r="70" spans="1:15" x14ac:dyDescent="0.25">
      <c r="A70">
        <v>70</v>
      </c>
      <c r="B70" t="s">
        <v>86</v>
      </c>
      <c r="C70" t="s">
        <v>205</v>
      </c>
      <c r="D70" t="s">
        <v>31</v>
      </c>
      <c r="E70">
        <v>15.6</v>
      </c>
      <c r="F70" t="s">
        <v>32</v>
      </c>
      <c r="G70" t="s">
        <v>33</v>
      </c>
      <c r="H70" t="s">
        <v>50</v>
      </c>
      <c r="I70" t="s">
        <v>89</v>
      </c>
      <c r="J70" t="s">
        <v>35</v>
      </c>
      <c r="K70" t="s">
        <v>35</v>
      </c>
      <c r="L70">
        <f>VLOOKUP(K70,Sheet1!$A$1:$B$2948,2,FALSE)</f>
        <v>927</v>
      </c>
      <c r="M70" t="s">
        <v>53</v>
      </c>
      <c r="N70" t="s">
        <v>206</v>
      </c>
      <c r="O70">
        <v>549</v>
      </c>
    </row>
    <row r="71" spans="1:15" x14ac:dyDescent="0.25">
      <c r="A71">
        <v>71</v>
      </c>
      <c r="B71" t="s">
        <v>60</v>
      </c>
      <c r="C71" t="s">
        <v>207</v>
      </c>
      <c r="D71" t="s">
        <v>102</v>
      </c>
      <c r="E71">
        <v>17.3</v>
      </c>
      <c r="F71" t="s">
        <v>32</v>
      </c>
      <c r="G71" t="s">
        <v>154</v>
      </c>
      <c r="H71" t="s">
        <v>161</v>
      </c>
      <c r="I71" t="s">
        <v>89</v>
      </c>
      <c r="J71" t="s">
        <v>200</v>
      </c>
      <c r="K71" t="s">
        <v>1733</v>
      </c>
      <c r="L71">
        <f>VLOOKUP(K71,Sheet1!$A$1:$B$2948,2,FALSE)</f>
        <v>6297</v>
      </c>
      <c r="M71" t="s">
        <v>146</v>
      </c>
      <c r="N71" t="s">
        <v>208</v>
      </c>
      <c r="O71">
        <v>949</v>
      </c>
    </row>
    <row r="72" spans="1:15" x14ac:dyDescent="0.25">
      <c r="A72">
        <v>72</v>
      </c>
      <c r="B72" t="s">
        <v>209</v>
      </c>
      <c r="C72" t="s">
        <v>210</v>
      </c>
      <c r="D72" t="s">
        <v>15</v>
      </c>
      <c r="E72">
        <v>13.5</v>
      </c>
      <c r="F72" t="s">
        <v>211</v>
      </c>
      <c r="G72" t="s">
        <v>33</v>
      </c>
      <c r="H72" t="s">
        <v>50</v>
      </c>
      <c r="I72" t="s">
        <v>19</v>
      </c>
      <c r="J72" t="s">
        <v>35</v>
      </c>
      <c r="K72" t="s">
        <v>35</v>
      </c>
      <c r="L72">
        <f>VLOOKUP(K72,Sheet1!$A$1:$B$2948,2,FALSE)</f>
        <v>927</v>
      </c>
      <c r="M72" t="s">
        <v>212</v>
      </c>
      <c r="N72" t="s">
        <v>213</v>
      </c>
      <c r="O72">
        <v>1089</v>
      </c>
    </row>
    <row r="73" spans="1:15" x14ac:dyDescent="0.25">
      <c r="A73">
        <v>73</v>
      </c>
      <c r="B73" t="s">
        <v>74</v>
      </c>
      <c r="C73" t="s">
        <v>214</v>
      </c>
      <c r="D73" t="s">
        <v>15</v>
      </c>
      <c r="E73">
        <v>13.3</v>
      </c>
      <c r="F73" t="s">
        <v>66</v>
      </c>
      <c r="G73" t="s">
        <v>62</v>
      </c>
      <c r="H73" t="s">
        <v>18</v>
      </c>
      <c r="I73" t="s">
        <v>34</v>
      </c>
      <c r="J73" t="s">
        <v>121</v>
      </c>
      <c r="K73" t="s">
        <v>2348</v>
      </c>
      <c r="L73">
        <f>VLOOKUP(K73,Sheet1!$A$1:$B$2948,2,FALSE)</f>
        <v>997</v>
      </c>
      <c r="M73" t="s">
        <v>53</v>
      </c>
      <c r="N73" t="s">
        <v>198</v>
      </c>
      <c r="O73">
        <v>955</v>
      </c>
    </row>
    <row r="74" spans="1:15" x14ac:dyDescent="0.25">
      <c r="A74">
        <v>74</v>
      </c>
      <c r="B74" t="s">
        <v>74</v>
      </c>
      <c r="C74" t="s">
        <v>120</v>
      </c>
      <c r="D74" t="s">
        <v>31</v>
      </c>
      <c r="E74">
        <v>15.6</v>
      </c>
      <c r="F74" t="s">
        <v>32</v>
      </c>
      <c r="G74" t="s">
        <v>62</v>
      </c>
      <c r="H74" t="s">
        <v>18</v>
      </c>
      <c r="I74" t="s">
        <v>34</v>
      </c>
      <c r="J74" t="s">
        <v>121</v>
      </c>
      <c r="K74" t="s">
        <v>2348</v>
      </c>
      <c r="L74">
        <f>VLOOKUP(K74,Sheet1!$A$1:$B$2948,2,FALSE)</f>
        <v>997</v>
      </c>
      <c r="M74" t="s">
        <v>53</v>
      </c>
      <c r="N74" t="s">
        <v>77</v>
      </c>
      <c r="O74">
        <v>870</v>
      </c>
    </row>
    <row r="75" spans="1:15" x14ac:dyDescent="0.25">
      <c r="A75">
        <v>75</v>
      </c>
      <c r="B75" t="s">
        <v>188</v>
      </c>
      <c r="C75" t="s">
        <v>215</v>
      </c>
      <c r="D75" t="s">
        <v>102</v>
      </c>
      <c r="E75">
        <v>17.3</v>
      </c>
      <c r="F75" t="s">
        <v>32</v>
      </c>
      <c r="G75" t="s">
        <v>103</v>
      </c>
      <c r="H75" t="s">
        <v>18</v>
      </c>
      <c r="I75" t="s">
        <v>104</v>
      </c>
      <c r="J75" t="s">
        <v>105</v>
      </c>
      <c r="K75" t="s">
        <v>1730</v>
      </c>
      <c r="L75">
        <f>VLOOKUP(K75,Sheet1!$A$1:$B$2948,2,FALSE)</f>
        <v>5043</v>
      </c>
      <c r="M75" t="s">
        <v>53</v>
      </c>
      <c r="N75" t="s">
        <v>216</v>
      </c>
      <c r="O75">
        <v>1095</v>
      </c>
    </row>
    <row r="76" spans="1:15" x14ac:dyDescent="0.25">
      <c r="A76">
        <v>76</v>
      </c>
      <c r="B76" t="s">
        <v>46</v>
      </c>
      <c r="C76" t="s">
        <v>217</v>
      </c>
      <c r="D76" t="s">
        <v>31</v>
      </c>
      <c r="E76">
        <v>14</v>
      </c>
      <c r="F76" t="s">
        <v>48</v>
      </c>
      <c r="G76" t="s">
        <v>70</v>
      </c>
      <c r="H76" t="s">
        <v>18</v>
      </c>
      <c r="I76" t="s">
        <v>89</v>
      </c>
      <c r="J76" t="s">
        <v>71</v>
      </c>
      <c r="K76" t="s">
        <v>71</v>
      </c>
      <c r="L76">
        <f>VLOOKUP(K76,Sheet1!$A$1:$B$2948,2,FALSE)</f>
        <v>871</v>
      </c>
      <c r="M76" t="s">
        <v>53</v>
      </c>
      <c r="N76" t="s">
        <v>54</v>
      </c>
      <c r="O76">
        <v>389</v>
      </c>
    </row>
    <row r="77" spans="1:15" x14ac:dyDescent="0.25">
      <c r="A77">
        <v>77</v>
      </c>
      <c r="B77" t="s">
        <v>60</v>
      </c>
      <c r="C77" t="s">
        <v>218</v>
      </c>
      <c r="D77" t="s">
        <v>102</v>
      </c>
      <c r="E77">
        <v>15.6</v>
      </c>
      <c r="F77" t="s">
        <v>32</v>
      </c>
      <c r="G77" t="s">
        <v>154</v>
      </c>
      <c r="H77" t="s">
        <v>18</v>
      </c>
      <c r="I77" t="s">
        <v>89</v>
      </c>
      <c r="J77" t="s">
        <v>105</v>
      </c>
      <c r="K77" t="s">
        <v>1730</v>
      </c>
      <c r="L77">
        <f>VLOOKUP(K77,Sheet1!$A$1:$B$2948,2,FALSE)</f>
        <v>5043</v>
      </c>
      <c r="M77" t="s">
        <v>53</v>
      </c>
      <c r="N77" t="s">
        <v>77</v>
      </c>
      <c r="O77">
        <v>949</v>
      </c>
    </row>
    <row r="78" spans="1:15" x14ac:dyDescent="0.25">
      <c r="A78">
        <v>78</v>
      </c>
      <c r="B78" t="s">
        <v>86</v>
      </c>
      <c r="C78" t="s">
        <v>219</v>
      </c>
      <c r="D78" t="s">
        <v>31</v>
      </c>
      <c r="E78">
        <v>15.6</v>
      </c>
      <c r="F78" t="s">
        <v>32</v>
      </c>
      <c r="G78" t="s">
        <v>33</v>
      </c>
      <c r="H78" t="s">
        <v>18</v>
      </c>
      <c r="I78" t="s">
        <v>220</v>
      </c>
      <c r="J78" t="s">
        <v>35</v>
      </c>
      <c r="K78" t="s">
        <v>35</v>
      </c>
      <c r="L78">
        <f>VLOOKUP(K78,Sheet1!$A$1:$B$2948,2,FALSE)</f>
        <v>927</v>
      </c>
      <c r="M78" t="s">
        <v>36</v>
      </c>
      <c r="N78" t="s">
        <v>77</v>
      </c>
      <c r="O78">
        <v>519</v>
      </c>
    </row>
    <row r="79" spans="1:15" x14ac:dyDescent="0.25">
      <c r="A79">
        <v>79</v>
      </c>
      <c r="B79" t="s">
        <v>74</v>
      </c>
      <c r="C79" t="s">
        <v>120</v>
      </c>
      <c r="D79" t="s">
        <v>31</v>
      </c>
      <c r="E79">
        <v>15.6</v>
      </c>
      <c r="F79" t="s">
        <v>32</v>
      </c>
      <c r="G79" t="s">
        <v>62</v>
      </c>
      <c r="H79" t="s">
        <v>18</v>
      </c>
      <c r="I79" t="s">
        <v>104</v>
      </c>
      <c r="J79" t="s">
        <v>68</v>
      </c>
      <c r="K79" t="s">
        <v>68</v>
      </c>
      <c r="L79">
        <f>VLOOKUP(K79,Sheet1!$A$1:$B$2948,2,FALSE)</f>
        <v>1037</v>
      </c>
      <c r="M79" t="s">
        <v>53</v>
      </c>
      <c r="N79" t="s">
        <v>221</v>
      </c>
      <c r="O79">
        <v>855</v>
      </c>
    </row>
    <row r="80" spans="1:15" x14ac:dyDescent="0.25">
      <c r="A80">
        <v>80</v>
      </c>
      <c r="B80" t="s">
        <v>46</v>
      </c>
      <c r="C80" t="s">
        <v>222</v>
      </c>
      <c r="D80" t="s">
        <v>31</v>
      </c>
      <c r="E80">
        <v>15.6</v>
      </c>
      <c r="F80" t="s">
        <v>32</v>
      </c>
      <c r="G80" t="s">
        <v>145</v>
      </c>
      <c r="H80" t="s">
        <v>50</v>
      </c>
      <c r="I80" t="s">
        <v>89</v>
      </c>
      <c r="J80" t="s">
        <v>223</v>
      </c>
      <c r="K80" t="s">
        <v>1766</v>
      </c>
      <c r="L80">
        <f>VLOOKUP(K80,Sheet1!$A$1:$B$2948,2,FALSE)</f>
        <v>1862</v>
      </c>
      <c r="M80" t="s">
        <v>53</v>
      </c>
      <c r="N80" t="s">
        <v>77</v>
      </c>
      <c r="O80">
        <v>530</v>
      </c>
    </row>
    <row r="81" spans="1:15" x14ac:dyDescent="0.25">
      <c r="A81">
        <v>81</v>
      </c>
      <c r="B81" t="s">
        <v>29</v>
      </c>
      <c r="C81" t="s">
        <v>126</v>
      </c>
      <c r="D81" t="s">
        <v>31</v>
      </c>
      <c r="E81">
        <v>17.3</v>
      </c>
      <c r="F81" t="s">
        <v>32</v>
      </c>
      <c r="G81" t="s">
        <v>67</v>
      </c>
      <c r="H81" t="s">
        <v>18</v>
      </c>
      <c r="I81" t="s">
        <v>104</v>
      </c>
      <c r="J81" t="s">
        <v>127</v>
      </c>
      <c r="K81" t="s">
        <v>1377</v>
      </c>
      <c r="L81">
        <f>VLOOKUP(K81,Sheet1!$A$1:$B$2948,2,FALSE)</f>
        <v>1298</v>
      </c>
      <c r="M81" t="s">
        <v>53</v>
      </c>
      <c r="N81" t="s">
        <v>106</v>
      </c>
      <c r="O81">
        <v>977</v>
      </c>
    </row>
    <row r="82" spans="1:15" x14ac:dyDescent="0.25">
      <c r="A82">
        <v>82</v>
      </c>
      <c r="B82" t="s">
        <v>74</v>
      </c>
      <c r="C82" t="s">
        <v>122</v>
      </c>
      <c r="D82" t="s">
        <v>15</v>
      </c>
      <c r="E82">
        <v>15.6</v>
      </c>
      <c r="F82" t="s">
        <v>66</v>
      </c>
      <c r="G82" t="s">
        <v>67</v>
      </c>
      <c r="H82" t="s">
        <v>18</v>
      </c>
      <c r="I82" t="s">
        <v>34</v>
      </c>
      <c r="J82" t="s">
        <v>68</v>
      </c>
      <c r="K82" t="s">
        <v>68</v>
      </c>
      <c r="L82">
        <f>VLOOKUP(K82,Sheet1!$A$1:$B$2948,2,FALSE)</f>
        <v>1037</v>
      </c>
      <c r="M82" t="s">
        <v>53</v>
      </c>
      <c r="N82" t="s">
        <v>125</v>
      </c>
      <c r="O82">
        <v>1096.1600000000001</v>
      </c>
    </row>
    <row r="83" spans="1:15" x14ac:dyDescent="0.25">
      <c r="A83">
        <v>83</v>
      </c>
      <c r="B83" t="s">
        <v>13</v>
      </c>
      <c r="C83" t="s">
        <v>78</v>
      </c>
      <c r="D83" t="s">
        <v>15</v>
      </c>
      <c r="E83">
        <v>12</v>
      </c>
      <c r="F83" t="s">
        <v>79</v>
      </c>
      <c r="G83" t="s">
        <v>224</v>
      </c>
      <c r="H83" t="s">
        <v>18</v>
      </c>
      <c r="I83" t="s">
        <v>41</v>
      </c>
      <c r="J83" t="s">
        <v>81</v>
      </c>
      <c r="K83" t="s">
        <v>81</v>
      </c>
      <c r="L83">
        <f>VLOOKUP(K83,Sheet1!$A$1:$B$2948,2,FALSE)</f>
        <v>728</v>
      </c>
      <c r="M83" t="s">
        <v>21</v>
      </c>
      <c r="N83" t="s">
        <v>82</v>
      </c>
      <c r="O83">
        <v>1510</v>
      </c>
    </row>
    <row r="84" spans="1:15" x14ac:dyDescent="0.25">
      <c r="A84">
        <v>84</v>
      </c>
      <c r="B84" t="s">
        <v>29</v>
      </c>
      <c r="C84" t="s">
        <v>225</v>
      </c>
      <c r="D84" t="s">
        <v>31</v>
      </c>
      <c r="E84">
        <v>14</v>
      </c>
      <c r="F84" t="s">
        <v>32</v>
      </c>
      <c r="G84" t="s">
        <v>67</v>
      </c>
      <c r="H84" t="s">
        <v>18</v>
      </c>
      <c r="I84" t="s">
        <v>34</v>
      </c>
      <c r="J84" t="s">
        <v>35</v>
      </c>
      <c r="K84" t="s">
        <v>35</v>
      </c>
      <c r="L84">
        <f>VLOOKUP(K84,Sheet1!$A$1:$B$2948,2,FALSE)</f>
        <v>927</v>
      </c>
      <c r="M84" t="s">
        <v>53</v>
      </c>
      <c r="N84" t="s">
        <v>226</v>
      </c>
      <c r="O84">
        <v>860</v>
      </c>
    </row>
    <row r="85" spans="1:15" x14ac:dyDescent="0.25">
      <c r="A85">
        <v>85</v>
      </c>
      <c r="B85" t="s">
        <v>86</v>
      </c>
      <c r="C85" t="s">
        <v>227</v>
      </c>
      <c r="D85" t="s">
        <v>31</v>
      </c>
      <c r="E85">
        <v>15.6</v>
      </c>
      <c r="F85" t="s">
        <v>32</v>
      </c>
      <c r="G85" t="s">
        <v>137</v>
      </c>
      <c r="H85" t="s">
        <v>50</v>
      </c>
      <c r="I85" t="s">
        <v>19</v>
      </c>
      <c r="J85" t="s">
        <v>228</v>
      </c>
      <c r="K85" t="s">
        <v>3574</v>
      </c>
      <c r="L85">
        <f>VLOOKUP(K85,Sheet1!$A$1:$B$2948,2,FALSE)</f>
        <v>331</v>
      </c>
      <c r="M85" t="s">
        <v>53</v>
      </c>
      <c r="N85" t="s">
        <v>77</v>
      </c>
      <c r="O85">
        <v>399</v>
      </c>
    </row>
    <row r="86" spans="1:15" x14ac:dyDescent="0.25">
      <c r="A86">
        <v>86</v>
      </c>
      <c r="B86" t="s">
        <v>46</v>
      </c>
      <c r="C86" t="s">
        <v>47</v>
      </c>
      <c r="D86" t="s">
        <v>31</v>
      </c>
      <c r="E86">
        <v>15.6</v>
      </c>
      <c r="F86" t="s">
        <v>48</v>
      </c>
      <c r="G86" t="s">
        <v>49</v>
      </c>
      <c r="H86" t="s">
        <v>50</v>
      </c>
      <c r="I86" t="s">
        <v>89</v>
      </c>
      <c r="J86" t="s">
        <v>52</v>
      </c>
      <c r="K86" t="s">
        <v>3573</v>
      </c>
      <c r="L86">
        <f>VLOOKUP(K86,Sheet1!$A$1:$B$2948,2,FALSE)</f>
        <v>500</v>
      </c>
      <c r="M86" t="s">
        <v>53</v>
      </c>
      <c r="N86" t="s">
        <v>54</v>
      </c>
      <c r="O86">
        <v>395</v>
      </c>
    </row>
    <row r="87" spans="1:15" x14ac:dyDescent="0.25">
      <c r="A87">
        <v>87</v>
      </c>
      <c r="B87" t="s">
        <v>74</v>
      </c>
      <c r="C87" t="s">
        <v>153</v>
      </c>
      <c r="D87" t="s">
        <v>102</v>
      </c>
      <c r="E87">
        <v>15.6</v>
      </c>
      <c r="F87" t="s">
        <v>66</v>
      </c>
      <c r="G87" t="s">
        <v>154</v>
      </c>
      <c r="H87" t="s">
        <v>40</v>
      </c>
      <c r="I87" t="s">
        <v>104</v>
      </c>
      <c r="J87" t="s">
        <v>200</v>
      </c>
      <c r="K87" t="s">
        <v>1733</v>
      </c>
      <c r="L87">
        <f>VLOOKUP(K87,Sheet1!$A$1:$B$2948,2,FALSE)</f>
        <v>6297</v>
      </c>
      <c r="M87" t="s">
        <v>53</v>
      </c>
      <c r="N87" t="s">
        <v>157</v>
      </c>
      <c r="O87">
        <v>1349</v>
      </c>
    </row>
    <row r="88" spans="1:15" x14ac:dyDescent="0.25">
      <c r="A88">
        <v>88</v>
      </c>
      <c r="B88" t="s">
        <v>29</v>
      </c>
      <c r="C88" t="s">
        <v>229</v>
      </c>
      <c r="D88" t="s">
        <v>15</v>
      </c>
      <c r="E88">
        <v>15.6</v>
      </c>
      <c r="F88" t="s">
        <v>66</v>
      </c>
      <c r="G88" t="s">
        <v>62</v>
      </c>
      <c r="H88" t="s">
        <v>18</v>
      </c>
      <c r="I88" t="s">
        <v>34</v>
      </c>
      <c r="J88" t="s">
        <v>230</v>
      </c>
      <c r="K88" t="s">
        <v>3579</v>
      </c>
      <c r="L88">
        <f>VLOOKUP(K88,Sheet1!$A$1:$B$2948,2,FALSE)</f>
        <v>1509</v>
      </c>
      <c r="M88" t="s">
        <v>53</v>
      </c>
      <c r="N88" t="s">
        <v>43</v>
      </c>
      <c r="O88">
        <v>699</v>
      </c>
    </row>
    <row r="89" spans="1:15" x14ac:dyDescent="0.25">
      <c r="A89">
        <v>89</v>
      </c>
      <c r="B89" t="s">
        <v>29</v>
      </c>
      <c r="C89" t="s">
        <v>30</v>
      </c>
      <c r="D89" t="s">
        <v>31</v>
      </c>
      <c r="E89">
        <v>15.6</v>
      </c>
      <c r="F89" t="s">
        <v>32</v>
      </c>
      <c r="G89" t="s">
        <v>33</v>
      </c>
      <c r="H89" t="s">
        <v>18</v>
      </c>
      <c r="I89" t="s">
        <v>34</v>
      </c>
      <c r="J89" t="s">
        <v>35</v>
      </c>
      <c r="K89" t="s">
        <v>35</v>
      </c>
      <c r="L89">
        <f>VLOOKUP(K89,Sheet1!$A$1:$B$2948,2,FALSE)</f>
        <v>927</v>
      </c>
      <c r="M89" t="s">
        <v>53</v>
      </c>
      <c r="N89" t="s">
        <v>231</v>
      </c>
      <c r="O89">
        <v>598.99</v>
      </c>
    </row>
    <row r="90" spans="1:15" x14ac:dyDescent="0.25">
      <c r="A90">
        <v>90</v>
      </c>
      <c r="B90" t="s">
        <v>60</v>
      </c>
      <c r="C90" t="s">
        <v>232</v>
      </c>
      <c r="D90" t="s">
        <v>102</v>
      </c>
      <c r="E90">
        <v>15.6</v>
      </c>
      <c r="F90" t="s">
        <v>66</v>
      </c>
      <c r="G90" t="s">
        <v>154</v>
      </c>
      <c r="H90" t="s">
        <v>40</v>
      </c>
      <c r="I90" t="s">
        <v>104</v>
      </c>
      <c r="J90" t="s">
        <v>156</v>
      </c>
      <c r="K90" t="s">
        <v>1737</v>
      </c>
      <c r="L90">
        <f>VLOOKUP(K90,Sheet1!$A$1:$B$2948,2,FALSE)</f>
        <v>10072</v>
      </c>
      <c r="M90" t="s">
        <v>53</v>
      </c>
      <c r="N90" t="s">
        <v>77</v>
      </c>
      <c r="O90">
        <v>1449</v>
      </c>
    </row>
    <row r="91" spans="1:15" x14ac:dyDescent="0.25">
      <c r="A91">
        <v>91</v>
      </c>
      <c r="B91" t="s">
        <v>74</v>
      </c>
      <c r="C91" t="s">
        <v>91</v>
      </c>
      <c r="D91" t="s">
        <v>15</v>
      </c>
      <c r="E91">
        <v>13.3</v>
      </c>
      <c r="F91" t="s">
        <v>66</v>
      </c>
      <c r="G91" t="s">
        <v>62</v>
      </c>
      <c r="H91" t="s">
        <v>18</v>
      </c>
      <c r="I91" t="s">
        <v>34</v>
      </c>
      <c r="J91" t="s">
        <v>68</v>
      </c>
      <c r="K91" t="s">
        <v>68</v>
      </c>
      <c r="L91">
        <f>VLOOKUP(K91,Sheet1!$A$1:$B$2948,2,FALSE)</f>
        <v>1037</v>
      </c>
      <c r="M91" t="s">
        <v>53</v>
      </c>
      <c r="N91" t="s">
        <v>233</v>
      </c>
      <c r="O91">
        <v>1649</v>
      </c>
    </row>
    <row r="92" spans="1:15" x14ac:dyDescent="0.25">
      <c r="A92">
        <v>92</v>
      </c>
      <c r="B92" t="s">
        <v>60</v>
      </c>
      <c r="C92" t="s">
        <v>234</v>
      </c>
      <c r="D92" t="s">
        <v>102</v>
      </c>
      <c r="E92">
        <v>15.6</v>
      </c>
      <c r="F92" t="s">
        <v>32</v>
      </c>
      <c r="G92" t="s">
        <v>235</v>
      </c>
      <c r="H92" t="s">
        <v>18</v>
      </c>
      <c r="I92" t="s">
        <v>89</v>
      </c>
      <c r="J92" t="s">
        <v>236</v>
      </c>
      <c r="K92" t="s">
        <v>3136</v>
      </c>
      <c r="L92">
        <f>VLOOKUP(K92,Sheet1!$A$1:$B$2948,2,FALSE)</f>
        <v>3637</v>
      </c>
      <c r="M92" t="s">
        <v>53</v>
      </c>
      <c r="N92" t="s">
        <v>237</v>
      </c>
      <c r="O92">
        <v>699</v>
      </c>
    </row>
    <row r="93" spans="1:15" x14ac:dyDescent="0.25">
      <c r="A93">
        <v>93</v>
      </c>
      <c r="B93" t="s">
        <v>46</v>
      </c>
      <c r="C93" t="s">
        <v>238</v>
      </c>
      <c r="D93" t="s">
        <v>31</v>
      </c>
      <c r="E93">
        <v>15.6</v>
      </c>
      <c r="F93" t="s">
        <v>32</v>
      </c>
      <c r="G93" t="s">
        <v>62</v>
      </c>
      <c r="H93" t="s">
        <v>18</v>
      </c>
      <c r="I93" t="s">
        <v>89</v>
      </c>
      <c r="J93" t="s">
        <v>63</v>
      </c>
      <c r="K93" t="s">
        <v>1767</v>
      </c>
      <c r="L93">
        <f>VLOOKUP(K93,Sheet1!$A$1:$B$2948,2,FALSE)</f>
        <v>2279</v>
      </c>
      <c r="M93" t="s">
        <v>53</v>
      </c>
      <c r="N93" t="s">
        <v>77</v>
      </c>
      <c r="O93">
        <v>689</v>
      </c>
    </row>
    <row r="94" spans="1:15" x14ac:dyDescent="0.25">
      <c r="A94">
        <v>94</v>
      </c>
      <c r="B94" t="s">
        <v>29</v>
      </c>
      <c r="C94" t="s">
        <v>239</v>
      </c>
      <c r="D94" t="s">
        <v>31</v>
      </c>
      <c r="E94">
        <v>13.3</v>
      </c>
      <c r="F94" t="s">
        <v>32</v>
      </c>
      <c r="G94" t="s">
        <v>62</v>
      </c>
      <c r="H94" t="s">
        <v>40</v>
      </c>
      <c r="I94" t="s">
        <v>41</v>
      </c>
      <c r="J94" t="s">
        <v>68</v>
      </c>
      <c r="K94" t="s">
        <v>68</v>
      </c>
      <c r="L94">
        <f>VLOOKUP(K94,Sheet1!$A$1:$B$2948,2,FALSE)</f>
        <v>1037</v>
      </c>
      <c r="M94" t="s">
        <v>53</v>
      </c>
      <c r="N94" t="s">
        <v>181</v>
      </c>
      <c r="O94">
        <v>1197</v>
      </c>
    </row>
    <row r="95" spans="1:15" x14ac:dyDescent="0.25">
      <c r="A95">
        <v>95</v>
      </c>
      <c r="B95" t="s">
        <v>74</v>
      </c>
      <c r="C95" t="s">
        <v>153</v>
      </c>
      <c r="D95" t="s">
        <v>102</v>
      </c>
      <c r="E95">
        <v>15.6</v>
      </c>
      <c r="F95" t="s">
        <v>32</v>
      </c>
      <c r="G95" t="s">
        <v>103</v>
      </c>
      <c r="H95" t="s">
        <v>18</v>
      </c>
      <c r="I95" t="s">
        <v>34</v>
      </c>
      <c r="J95" t="s">
        <v>156</v>
      </c>
      <c r="K95" t="s">
        <v>1737</v>
      </c>
      <c r="L95">
        <f>VLOOKUP(K95,Sheet1!$A$1:$B$2948,2,FALSE)</f>
        <v>10072</v>
      </c>
      <c r="M95" t="s">
        <v>53</v>
      </c>
      <c r="N95" t="s">
        <v>157</v>
      </c>
      <c r="O95">
        <v>1195</v>
      </c>
    </row>
    <row r="96" spans="1:15" x14ac:dyDescent="0.25">
      <c r="A96">
        <v>96</v>
      </c>
      <c r="B96" t="s">
        <v>60</v>
      </c>
      <c r="C96" t="s">
        <v>240</v>
      </c>
      <c r="D96" t="s">
        <v>15</v>
      </c>
      <c r="E96">
        <v>14</v>
      </c>
      <c r="F96" t="s">
        <v>32</v>
      </c>
      <c r="G96" t="s">
        <v>83</v>
      </c>
      <c r="H96" t="s">
        <v>18</v>
      </c>
      <c r="I96" t="s">
        <v>34</v>
      </c>
      <c r="J96" t="s">
        <v>35</v>
      </c>
      <c r="K96" t="s">
        <v>35</v>
      </c>
      <c r="L96">
        <f>VLOOKUP(K96,Sheet1!$A$1:$B$2948,2,FALSE)</f>
        <v>927</v>
      </c>
      <c r="M96" t="s">
        <v>53</v>
      </c>
      <c r="N96" t="s">
        <v>241</v>
      </c>
      <c r="O96">
        <v>1049</v>
      </c>
    </row>
    <row r="97" spans="1:15" x14ac:dyDescent="0.25">
      <c r="A97">
        <v>97</v>
      </c>
      <c r="B97" t="s">
        <v>46</v>
      </c>
      <c r="C97" t="s">
        <v>242</v>
      </c>
      <c r="D97" t="s">
        <v>111</v>
      </c>
      <c r="E97">
        <v>13.3</v>
      </c>
      <c r="F97" t="s">
        <v>92</v>
      </c>
      <c r="G97" t="s">
        <v>67</v>
      </c>
      <c r="H97" t="s">
        <v>18</v>
      </c>
      <c r="I97" t="s">
        <v>34</v>
      </c>
      <c r="J97" t="s">
        <v>68</v>
      </c>
      <c r="K97" t="s">
        <v>68</v>
      </c>
      <c r="L97">
        <f>VLOOKUP(K97,Sheet1!$A$1:$B$2948,2,FALSE)</f>
        <v>1037</v>
      </c>
      <c r="M97" t="s">
        <v>53</v>
      </c>
      <c r="N97" t="s">
        <v>243</v>
      </c>
      <c r="O97">
        <v>847</v>
      </c>
    </row>
    <row r="98" spans="1:15" x14ac:dyDescent="0.25">
      <c r="A98">
        <v>98</v>
      </c>
      <c r="B98" t="s">
        <v>74</v>
      </c>
      <c r="C98" t="s">
        <v>75</v>
      </c>
      <c r="D98" t="s">
        <v>31</v>
      </c>
      <c r="E98">
        <v>15.6</v>
      </c>
      <c r="F98" t="s">
        <v>32</v>
      </c>
      <c r="G98" t="s">
        <v>83</v>
      </c>
      <c r="H98" t="s">
        <v>18</v>
      </c>
      <c r="I98" t="s">
        <v>89</v>
      </c>
      <c r="J98" t="s">
        <v>76</v>
      </c>
      <c r="K98" t="s">
        <v>2955</v>
      </c>
      <c r="L98">
        <f>VLOOKUP(K98,Sheet1!$A$1:$B$2948,2,FALSE)</f>
        <v>648</v>
      </c>
      <c r="M98" t="s">
        <v>146</v>
      </c>
      <c r="N98" t="s">
        <v>77</v>
      </c>
      <c r="O98">
        <v>599.9</v>
      </c>
    </row>
    <row r="99" spans="1:15" x14ac:dyDescent="0.25">
      <c r="A99">
        <v>99</v>
      </c>
      <c r="B99" t="s">
        <v>74</v>
      </c>
      <c r="C99" t="s">
        <v>75</v>
      </c>
      <c r="D99" t="s">
        <v>31</v>
      </c>
      <c r="E99">
        <v>15.6</v>
      </c>
      <c r="F99" t="s">
        <v>32</v>
      </c>
      <c r="G99" t="s">
        <v>70</v>
      </c>
      <c r="H99" t="s">
        <v>50</v>
      </c>
      <c r="I99" t="s">
        <v>34</v>
      </c>
      <c r="J99" t="s">
        <v>76</v>
      </c>
      <c r="K99" t="s">
        <v>2955</v>
      </c>
      <c r="L99">
        <f>VLOOKUP(K99,Sheet1!$A$1:$B$2948,2,FALSE)</f>
        <v>648</v>
      </c>
      <c r="M99" t="s">
        <v>146</v>
      </c>
      <c r="N99" t="s">
        <v>77</v>
      </c>
      <c r="O99">
        <v>485</v>
      </c>
    </row>
    <row r="100" spans="1:15" x14ac:dyDescent="0.25">
      <c r="A100">
        <v>100</v>
      </c>
      <c r="B100" t="s">
        <v>60</v>
      </c>
      <c r="C100" t="s">
        <v>244</v>
      </c>
      <c r="D100" t="s">
        <v>31</v>
      </c>
      <c r="E100">
        <v>15.6</v>
      </c>
      <c r="F100" t="s">
        <v>32</v>
      </c>
      <c r="G100" t="s">
        <v>88</v>
      </c>
      <c r="H100" t="s">
        <v>245</v>
      </c>
      <c r="I100" t="s">
        <v>34</v>
      </c>
      <c r="J100" t="s">
        <v>246</v>
      </c>
      <c r="K100" t="s">
        <v>1373</v>
      </c>
      <c r="L100">
        <f>VLOOKUP(K100,Sheet1!$A$1:$B$2948,2,FALSE)</f>
        <v>726</v>
      </c>
      <c r="M100" t="s">
        <v>53</v>
      </c>
      <c r="N100" t="s">
        <v>152</v>
      </c>
      <c r="O100">
        <v>577</v>
      </c>
    </row>
    <row r="101" spans="1:15" x14ac:dyDescent="0.25">
      <c r="A101">
        <v>102</v>
      </c>
      <c r="B101" t="s">
        <v>29</v>
      </c>
      <c r="C101" t="s">
        <v>247</v>
      </c>
      <c r="D101" t="s">
        <v>102</v>
      </c>
      <c r="E101">
        <v>15.6</v>
      </c>
      <c r="F101" t="s">
        <v>66</v>
      </c>
      <c r="G101" t="s">
        <v>154</v>
      </c>
      <c r="H101" t="s">
        <v>161</v>
      </c>
      <c r="I101" t="s">
        <v>104</v>
      </c>
      <c r="J101" t="s">
        <v>105</v>
      </c>
      <c r="K101" t="s">
        <v>1730</v>
      </c>
      <c r="L101">
        <f>VLOOKUP(K101,Sheet1!$A$1:$B$2948,2,FALSE)</f>
        <v>5043</v>
      </c>
      <c r="M101" t="s">
        <v>53</v>
      </c>
      <c r="N101" t="s">
        <v>248</v>
      </c>
      <c r="O101">
        <v>1249</v>
      </c>
    </row>
    <row r="102" spans="1:15" x14ac:dyDescent="0.25">
      <c r="A102">
        <v>103</v>
      </c>
      <c r="B102" t="s">
        <v>29</v>
      </c>
      <c r="C102" t="s">
        <v>249</v>
      </c>
      <c r="D102" t="s">
        <v>31</v>
      </c>
      <c r="E102">
        <v>15.6</v>
      </c>
      <c r="F102" t="s">
        <v>32</v>
      </c>
      <c r="G102" t="s">
        <v>83</v>
      </c>
      <c r="H102" t="s">
        <v>18</v>
      </c>
      <c r="I102" t="s">
        <v>34</v>
      </c>
      <c r="J102" t="s">
        <v>121</v>
      </c>
      <c r="K102" t="s">
        <v>2348</v>
      </c>
      <c r="L102">
        <f>VLOOKUP(K102,Sheet1!$A$1:$B$2948,2,FALSE)</f>
        <v>997</v>
      </c>
      <c r="M102" t="s">
        <v>53</v>
      </c>
      <c r="N102" t="s">
        <v>115</v>
      </c>
      <c r="O102">
        <v>719</v>
      </c>
    </row>
    <row r="103" spans="1:15" x14ac:dyDescent="0.25">
      <c r="A103">
        <v>104</v>
      </c>
      <c r="B103" t="s">
        <v>29</v>
      </c>
      <c r="C103" t="s">
        <v>250</v>
      </c>
      <c r="D103" t="s">
        <v>31</v>
      </c>
      <c r="E103">
        <v>15.6</v>
      </c>
      <c r="F103" t="s">
        <v>32</v>
      </c>
      <c r="G103" t="s">
        <v>108</v>
      </c>
      <c r="H103" t="s">
        <v>50</v>
      </c>
      <c r="I103" t="s">
        <v>51</v>
      </c>
      <c r="J103" t="s">
        <v>109</v>
      </c>
      <c r="K103" t="s">
        <v>2915</v>
      </c>
      <c r="L103">
        <f>VLOOKUP(K103,Sheet1!$A$1:$B$2948,2,FALSE)</f>
        <v>239</v>
      </c>
      <c r="M103" t="s">
        <v>53</v>
      </c>
      <c r="N103" t="s">
        <v>54</v>
      </c>
      <c r="O103">
        <v>349</v>
      </c>
    </row>
    <row r="104" spans="1:15" x14ac:dyDescent="0.25">
      <c r="A104">
        <v>105</v>
      </c>
      <c r="B104" t="s">
        <v>74</v>
      </c>
      <c r="C104" t="s">
        <v>183</v>
      </c>
      <c r="D104" t="s">
        <v>31</v>
      </c>
      <c r="E104">
        <v>15.6</v>
      </c>
      <c r="F104" t="s">
        <v>32</v>
      </c>
      <c r="G104" t="s">
        <v>67</v>
      </c>
      <c r="H104" t="s">
        <v>18</v>
      </c>
      <c r="I104" t="s">
        <v>89</v>
      </c>
      <c r="J104" t="s">
        <v>184</v>
      </c>
      <c r="K104" t="s">
        <v>2347</v>
      </c>
      <c r="L104">
        <f>VLOOKUP(K104,Sheet1!$A$1:$B$2948,2,FALSE)</f>
        <v>857</v>
      </c>
      <c r="M104" t="s">
        <v>146</v>
      </c>
      <c r="N104" t="s">
        <v>77</v>
      </c>
      <c r="O104">
        <v>647</v>
      </c>
    </row>
    <row r="105" spans="1:15" x14ac:dyDescent="0.25">
      <c r="A105">
        <v>106</v>
      </c>
      <c r="B105" t="s">
        <v>29</v>
      </c>
      <c r="C105" t="s">
        <v>251</v>
      </c>
      <c r="D105" t="s">
        <v>15</v>
      </c>
      <c r="E105">
        <v>13.3</v>
      </c>
      <c r="F105" t="s">
        <v>66</v>
      </c>
      <c r="G105" t="s">
        <v>83</v>
      </c>
      <c r="H105" t="s">
        <v>18</v>
      </c>
      <c r="I105" t="s">
        <v>34</v>
      </c>
      <c r="J105" t="s">
        <v>63</v>
      </c>
      <c r="K105" t="s">
        <v>1767</v>
      </c>
      <c r="L105">
        <f>VLOOKUP(K105,Sheet1!$A$1:$B$2948,2,FALSE)</f>
        <v>2279</v>
      </c>
      <c r="M105" t="s">
        <v>53</v>
      </c>
      <c r="N105" t="s">
        <v>252</v>
      </c>
      <c r="O105">
        <v>1119</v>
      </c>
    </row>
    <row r="106" spans="1:15" x14ac:dyDescent="0.25">
      <c r="A106">
        <v>107</v>
      </c>
      <c r="B106" t="s">
        <v>209</v>
      </c>
      <c r="C106" t="s">
        <v>210</v>
      </c>
      <c r="D106" t="s">
        <v>15</v>
      </c>
      <c r="E106">
        <v>13.5</v>
      </c>
      <c r="F106" t="s">
        <v>211</v>
      </c>
      <c r="G106" t="s">
        <v>33</v>
      </c>
      <c r="H106" t="s">
        <v>18</v>
      </c>
      <c r="I106" t="s">
        <v>34</v>
      </c>
      <c r="J106" t="s">
        <v>35</v>
      </c>
      <c r="K106" t="s">
        <v>35</v>
      </c>
      <c r="L106">
        <f>VLOOKUP(K106,Sheet1!$A$1:$B$2948,2,FALSE)</f>
        <v>927</v>
      </c>
      <c r="M106" t="s">
        <v>212</v>
      </c>
      <c r="N106" t="s">
        <v>213</v>
      </c>
      <c r="O106">
        <v>1340</v>
      </c>
    </row>
    <row r="107" spans="1:15" x14ac:dyDescent="0.25">
      <c r="A107">
        <v>108</v>
      </c>
      <c r="B107" t="s">
        <v>29</v>
      </c>
      <c r="C107" t="s">
        <v>253</v>
      </c>
      <c r="D107" t="s">
        <v>31</v>
      </c>
      <c r="E107">
        <v>14</v>
      </c>
      <c r="F107" t="s">
        <v>66</v>
      </c>
      <c r="G107" t="s">
        <v>33</v>
      </c>
      <c r="H107" t="s">
        <v>245</v>
      </c>
      <c r="I107" t="s">
        <v>34</v>
      </c>
      <c r="J107" t="s">
        <v>90</v>
      </c>
      <c r="K107" t="s">
        <v>1380</v>
      </c>
      <c r="L107">
        <f>VLOOKUP(K107,Sheet1!$A$1:$B$2948,2,FALSE)</f>
        <v>1509</v>
      </c>
      <c r="M107" t="s">
        <v>53</v>
      </c>
      <c r="N107" t="s">
        <v>254</v>
      </c>
      <c r="O107">
        <v>659</v>
      </c>
    </row>
    <row r="108" spans="1:15" x14ac:dyDescent="0.25">
      <c r="A108">
        <v>109</v>
      </c>
      <c r="B108" t="s">
        <v>86</v>
      </c>
      <c r="C108" t="s">
        <v>255</v>
      </c>
      <c r="D108" t="s">
        <v>31</v>
      </c>
      <c r="E108">
        <v>15.6</v>
      </c>
      <c r="F108" t="s">
        <v>32</v>
      </c>
      <c r="G108" t="s">
        <v>70</v>
      </c>
      <c r="H108" t="s">
        <v>50</v>
      </c>
      <c r="I108" t="s">
        <v>89</v>
      </c>
      <c r="J108" t="s">
        <v>71</v>
      </c>
      <c r="K108" t="s">
        <v>71</v>
      </c>
      <c r="L108">
        <f>VLOOKUP(K108,Sheet1!$A$1:$B$2948,2,FALSE)</f>
        <v>871</v>
      </c>
      <c r="M108" t="s">
        <v>53</v>
      </c>
      <c r="N108" t="s">
        <v>256</v>
      </c>
      <c r="O108">
        <v>414.9</v>
      </c>
    </row>
    <row r="109" spans="1:15" x14ac:dyDescent="0.25">
      <c r="A109">
        <v>110</v>
      </c>
      <c r="B109" t="s">
        <v>60</v>
      </c>
      <c r="C109" t="s">
        <v>257</v>
      </c>
      <c r="D109" t="s">
        <v>15</v>
      </c>
      <c r="E109">
        <v>14</v>
      </c>
      <c r="F109" t="s">
        <v>66</v>
      </c>
      <c r="G109" t="s">
        <v>83</v>
      </c>
      <c r="H109" t="s">
        <v>18</v>
      </c>
      <c r="I109" t="s">
        <v>34</v>
      </c>
      <c r="J109" t="s">
        <v>90</v>
      </c>
      <c r="K109" t="s">
        <v>1380</v>
      </c>
      <c r="L109">
        <f>VLOOKUP(K109,Sheet1!$A$1:$B$2948,2,FALSE)</f>
        <v>1509</v>
      </c>
      <c r="M109" t="s">
        <v>53</v>
      </c>
      <c r="N109" t="s">
        <v>64</v>
      </c>
      <c r="O109">
        <v>1193</v>
      </c>
    </row>
    <row r="110" spans="1:15" x14ac:dyDescent="0.25">
      <c r="A110">
        <v>111</v>
      </c>
      <c r="B110" t="s">
        <v>188</v>
      </c>
      <c r="C110" t="s">
        <v>258</v>
      </c>
      <c r="D110" t="s">
        <v>102</v>
      </c>
      <c r="E110">
        <v>15.6</v>
      </c>
      <c r="F110" t="s">
        <v>32</v>
      </c>
      <c r="G110" t="s">
        <v>154</v>
      </c>
      <c r="H110" t="s">
        <v>40</v>
      </c>
      <c r="I110" t="s">
        <v>155</v>
      </c>
      <c r="J110" t="s">
        <v>200</v>
      </c>
      <c r="K110" t="s">
        <v>1733</v>
      </c>
      <c r="L110">
        <f>VLOOKUP(K110,Sheet1!$A$1:$B$2948,2,FALSE)</f>
        <v>6297</v>
      </c>
      <c r="M110" t="s">
        <v>53</v>
      </c>
      <c r="N110" t="s">
        <v>77</v>
      </c>
      <c r="O110">
        <v>1299</v>
      </c>
    </row>
    <row r="111" spans="1:15" x14ac:dyDescent="0.25">
      <c r="A111">
        <v>112</v>
      </c>
      <c r="B111" t="s">
        <v>86</v>
      </c>
      <c r="C111" t="s">
        <v>259</v>
      </c>
      <c r="D111" t="s">
        <v>31</v>
      </c>
      <c r="E111">
        <v>14</v>
      </c>
      <c r="F111" t="s">
        <v>66</v>
      </c>
      <c r="G111" t="s">
        <v>83</v>
      </c>
      <c r="H111" t="s">
        <v>18</v>
      </c>
      <c r="I111" t="s">
        <v>34</v>
      </c>
      <c r="J111" t="s">
        <v>35</v>
      </c>
      <c r="K111" t="s">
        <v>35</v>
      </c>
      <c r="L111">
        <f>VLOOKUP(K111,Sheet1!$A$1:$B$2948,2,FALSE)</f>
        <v>927</v>
      </c>
      <c r="M111" t="s">
        <v>53</v>
      </c>
      <c r="N111" t="s">
        <v>254</v>
      </c>
      <c r="O111">
        <v>1480</v>
      </c>
    </row>
    <row r="112" spans="1:15" x14ac:dyDescent="0.25">
      <c r="A112">
        <v>113</v>
      </c>
      <c r="B112" t="s">
        <v>60</v>
      </c>
      <c r="C112" t="s">
        <v>260</v>
      </c>
      <c r="D112" t="s">
        <v>15</v>
      </c>
      <c r="E112">
        <v>15.6</v>
      </c>
      <c r="F112" t="s">
        <v>32</v>
      </c>
      <c r="G112" t="s">
        <v>62</v>
      </c>
      <c r="H112" t="s">
        <v>40</v>
      </c>
      <c r="I112" t="s">
        <v>155</v>
      </c>
      <c r="J112" t="s">
        <v>63</v>
      </c>
      <c r="K112" t="s">
        <v>1767</v>
      </c>
      <c r="L112">
        <f>VLOOKUP(K112,Sheet1!$A$1:$B$2948,2,FALSE)</f>
        <v>2279</v>
      </c>
      <c r="M112" t="s">
        <v>53</v>
      </c>
      <c r="N112" t="s">
        <v>243</v>
      </c>
      <c r="O112">
        <v>1262</v>
      </c>
    </row>
    <row r="113" spans="1:15" x14ac:dyDescent="0.25">
      <c r="A113">
        <v>114</v>
      </c>
      <c r="B113" t="s">
        <v>74</v>
      </c>
      <c r="C113" t="s">
        <v>91</v>
      </c>
      <c r="D113" t="s">
        <v>15</v>
      </c>
      <c r="E113">
        <v>13.3</v>
      </c>
      <c r="F113" t="s">
        <v>261</v>
      </c>
      <c r="G113" t="s">
        <v>262</v>
      </c>
      <c r="H113" t="s">
        <v>18</v>
      </c>
      <c r="I113" t="s">
        <v>34</v>
      </c>
      <c r="J113" t="s">
        <v>20</v>
      </c>
      <c r="K113" t="s">
        <v>20</v>
      </c>
      <c r="L113">
        <f>VLOOKUP(K113,Sheet1!$A$1:$B$2948,2,FALSE)</f>
        <v>1346</v>
      </c>
      <c r="M113" t="s">
        <v>53</v>
      </c>
      <c r="N113" t="s">
        <v>263</v>
      </c>
      <c r="O113">
        <v>1379</v>
      </c>
    </row>
    <row r="114" spans="1:15" x14ac:dyDescent="0.25">
      <c r="A114">
        <v>115</v>
      </c>
      <c r="B114" t="s">
        <v>86</v>
      </c>
      <c r="C114" t="s">
        <v>264</v>
      </c>
      <c r="D114" t="s">
        <v>111</v>
      </c>
      <c r="E114">
        <v>13.3</v>
      </c>
      <c r="F114" t="s">
        <v>92</v>
      </c>
      <c r="G114" t="s">
        <v>33</v>
      </c>
      <c r="H114" t="s">
        <v>18</v>
      </c>
      <c r="I114" t="s">
        <v>34</v>
      </c>
      <c r="J114" t="s">
        <v>35</v>
      </c>
      <c r="K114" t="s">
        <v>35</v>
      </c>
      <c r="L114">
        <f>VLOOKUP(K114,Sheet1!$A$1:$B$2948,2,FALSE)</f>
        <v>927</v>
      </c>
      <c r="M114" t="s">
        <v>53</v>
      </c>
      <c r="N114" t="s">
        <v>22</v>
      </c>
      <c r="O114">
        <v>1399</v>
      </c>
    </row>
    <row r="115" spans="1:15" x14ac:dyDescent="0.25">
      <c r="A115">
        <v>116</v>
      </c>
      <c r="B115" t="s">
        <v>29</v>
      </c>
      <c r="C115" t="s">
        <v>265</v>
      </c>
      <c r="D115" t="s">
        <v>31</v>
      </c>
      <c r="E115">
        <v>14</v>
      </c>
      <c r="F115" t="s">
        <v>266</v>
      </c>
      <c r="G115" t="s">
        <v>67</v>
      </c>
      <c r="H115" t="s">
        <v>50</v>
      </c>
      <c r="I115" t="s">
        <v>51</v>
      </c>
      <c r="J115" t="s">
        <v>68</v>
      </c>
      <c r="K115" t="s">
        <v>68</v>
      </c>
      <c r="L115">
        <f>VLOOKUP(K115,Sheet1!$A$1:$B$2948,2,FALSE)</f>
        <v>1037</v>
      </c>
      <c r="M115" t="s">
        <v>53</v>
      </c>
      <c r="N115" t="s">
        <v>226</v>
      </c>
      <c r="O115">
        <v>722</v>
      </c>
    </row>
    <row r="116" spans="1:15" x14ac:dyDescent="0.25">
      <c r="A116">
        <v>117</v>
      </c>
      <c r="B116" t="s">
        <v>74</v>
      </c>
      <c r="C116" t="s">
        <v>91</v>
      </c>
      <c r="D116" t="s">
        <v>15</v>
      </c>
      <c r="E116">
        <v>13.3</v>
      </c>
      <c r="F116" t="s">
        <v>66</v>
      </c>
      <c r="G116" t="s">
        <v>67</v>
      </c>
      <c r="H116" t="s">
        <v>18</v>
      </c>
      <c r="I116" t="s">
        <v>34</v>
      </c>
      <c r="J116" t="s">
        <v>68</v>
      </c>
      <c r="K116" t="s">
        <v>68</v>
      </c>
      <c r="L116">
        <f>VLOOKUP(K116,Sheet1!$A$1:$B$2948,2,FALSE)</f>
        <v>1037</v>
      </c>
      <c r="M116" t="s">
        <v>53</v>
      </c>
      <c r="N116" t="s">
        <v>233</v>
      </c>
      <c r="O116">
        <v>1629</v>
      </c>
    </row>
    <row r="117" spans="1:15" x14ac:dyDescent="0.25">
      <c r="A117">
        <v>118</v>
      </c>
      <c r="B117" t="s">
        <v>29</v>
      </c>
      <c r="C117" t="s">
        <v>267</v>
      </c>
      <c r="D117" t="s">
        <v>111</v>
      </c>
      <c r="E117">
        <v>13.3</v>
      </c>
      <c r="F117" t="s">
        <v>92</v>
      </c>
      <c r="G117" t="s">
        <v>67</v>
      </c>
      <c r="H117" t="s">
        <v>18</v>
      </c>
      <c r="I117" t="s">
        <v>34</v>
      </c>
      <c r="J117" t="s">
        <v>68</v>
      </c>
      <c r="K117" t="s">
        <v>68</v>
      </c>
      <c r="L117">
        <f>VLOOKUP(K117,Sheet1!$A$1:$B$2948,2,FALSE)</f>
        <v>1037</v>
      </c>
      <c r="M117" t="s">
        <v>53</v>
      </c>
      <c r="N117" t="s">
        <v>268</v>
      </c>
      <c r="O117">
        <v>1398.99</v>
      </c>
    </row>
    <row r="118" spans="1:15" x14ac:dyDescent="0.25">
      <c r="A118">
        <v>119</v>
      </c>
      <c r="B118" t="s">
        <v>29</v>
      </c>
      <c r="C118" t="s">
        <v>265</v>
      </c>
      <c r="D118" t="s">
        <v>31</v>
      </c>
      <c r="E118">
        <v>14</v>
      </c>
      <c r="F118" t="s">
        <v>32</v>
      </c>
      <c r="G118" t="s">
        <v>62</v>
      </c>
      <c r="H118" t="s">
        <v>18</v>
      </c>
      <c r="I118" t="s">
        <v>41</v>
      </c>
      <c r="J118" t="s">
        <v>68</v>
      </c>
      <c r="K118" t="s">
        <v>68</v>
      </c>
      <c r="L118">
        <f>VLOOKUP(K118,Sheet1!$A$1:$B$2948,2,FALSE)</f>
        <v>1037</v>
      </c>
      <c r="M118" t="s">
        <v>53</v>
      </c>
      <c r="N118" t="s">
        <v>226</v>
      </c>
      <c r="O118">
        <v>1084</v>
      </c>
    </row>
    <row r="119" spans="1:15" x14ac:dyDescent="0.25">
      <c r="A119">
        <v>120</v>
      </c>
      <c r="B119" t="s">
        <v>74</v>
      </c>
      <c r="C119" t="s">
        <v>269</v>
      </c>
      <c r="D119" t="s">
        <v>31</v>
      </c>
      <c r="E119">
        <v>15.6</v>
      </c>
      <c r="F119" t="s">
        <v>66</v>
      </c>
      <c r="G119" t="s">
        <v>62</v>
      </c>
      <c r="H119" t="s">
        <v>18</v>
      </c>
      <c r="I119" t="s">
        <v>155</v>
      </c>
      <c r="J119" t="s">
        <v>90</v>
      </c>
      <c r="K119" t="s">
        <v>1380</v>
      </c>
      <c r="L119">
        <f>VLOOKUP(K119,Sheet1!$A$1:$B$2948,2,FALSE)</f>
        <v>1509</v>
      </c>
      <c r="M119" t="s">
        <v>53</v>
      </c>
      <c r="N119" t="s">
        <v>270</v>
      </c>
      <c r="O119">
        <v>1130.33</v>
      </c>
    </row>
    <row r="120" spans="1:15" x14ac:dyDescent="0.25">
      <c r="A120">
        <v>121</v>
      </c>
      <c r="B120" t="s">
        <v>60</v>
      </c>
      <c r="C120" t="s">
        <v>271</v>
      </c>
      <c r="D120" t="s">
        <v>31</v>
      </c>
      <c r="E120">
        <v>17.3</v>
      </c>
      <c r="F120" t="s">
        <v>32</v>
      </c>
      <c r="G120" t="s">
        <v>70</v>
      </c>
      <c r="H120" t="s">
        <v>50</v>
      </c>
      <c r="I120" t="s">
        <v>89</v>
      </c>
      <c r="J120" t="s">
        <v>173</v>
      </c>
      <c r="K120" t="s">
        <v>1374</v>
      </c>
      <c r="L120">
        <f>VLOOKUP(K120,Sheet1!$A$1:$B$2948,2,FALSE)</f>
        <v>1084</v>
      </c>
      <c r="M120" t="s">
        <v>53</v>
      </c>
      <c r="N120" t="s">
        <v>152</v>
      </c>
      <c r="O120">
        <v>564</v>
      </c>
    </row>
    <row r="121" spans="1:15" x14ac:dyDescent="0.25">
      <c r="A121">
        <v>122</v>
      </c>
      <c r="B121" t="s">
        <v>60</v>
      </c>
      <c r="C121" t="s">
        <v>260</v>
      </c>
      <c r="D121" t="s">
        <v>31</v>
      </c>
      <c r="E121">
        <v>15.6</v>
      </c>
      <c r="F121" t="s">
        <v>32</v>
      </c>
      <c r="G121" t="s">
        <v>62</v>
      </c>
      <c r="H121" t="s">
        <v>18</v>
      </c>
      <c r="I121" t="s">
        <v>34</v>
      </c>
      <c r="J121" t="s">
        <v>90</v>
      </c>
      <c r="K121" t="s">
        <v>1380</v>
      </c>
      <c r="L121">
        <f>VLOOKUP(K121,Sheet1!$A$1:$B$2948,2,FALSE)</f>
        <v>1509</v>
      </c>
      <c r="M121" t="s">
        <v>53</v>
      </c>
      <c r="N121" t="s">
        <v>195</v>
      </c>
      <c r="O121">
        <v>1118</v>
      </c>
    </row>
    <row r="122" spans="1:15" x14ac:dyDescent="0.25">
      <c r="A122">
        <v>123</v>
      </c>
      <c r="B122" t="s">
        <v>46</v>
      </c>
      <c r="C122" t="s">
        <v>272</v>
      </c>
      <c r="D122" t="s">
        <v>31</v>
      </c>
      <c r="E122">
        <v>15.6</v>
      </c>
      <c r="F122" t="s">
        <v>92</v>
      </c>
      <c r="G122" t="s">
        <v>88</v>
      </c>
      <c r="H122" t="s">
        <v>245</v>
      </c>
      <c r="I122" t="s">
        <v>89</v>
      </c>
      <c r="J122" t="s">
        <v>35</v>
      </c>
      <c r="K122" t="s">
        <v>35</v>
      </c>
      <c r="L122">
        <f>VLOOKUP(K122,Sheet1!$A$1:$B$2948,2,FALSE)</f>
        <v>927</v>
      </c>
      <c r="M122" t="s">
        <v>53</v>
      </c>
      <c r="N122" t="s">
        <v>54</v>
      </c>
      <c r="O122">
        <v>479</v>
      </c>
    </row>
    <row r="123" spans="1:15" x14ac:dyDescent="0.25">
      <c r="A123">
        <v>124</v>
      </c>
      <c r="B123" t="s">
        <v>188</v>
      </c>
      <c r="C123" t="s">
        <v>273</v>
      </c>
      <c r="D123" t="s">
        <v>102</v>
      </c>
      <c r="E123">
        <v>15.6</v>
      </c>
      <c r="F123" t="s">
        <v>32</v>
      </c>
      <c r="G123" t="s">
        <v>154</v>
      </c>
      <c r="H123" t="s">
        <v>40</v>
      </c>
      <c r="I123" t="s">
        <v>190</v>
      </c>
      <c r="J123" t="s">
        <v>191</v>
      </c>
      <c r="K123" t="s">
        <v>1742</v>
      </c>
      <c r="L123">
        <f>VLOOKUP(K123,Sheet1!$A$1:$B$2948,2,FALSE)</f>
        <v>13506</v>
      </c>
      <c r="M123" t="s">
        <v>53</v>
      </c>
      <c r="N123" t="s">
        <v>201</v>
      </c>
      <c r="O123">
        <v>2241.5</v>
      </c>
    </row>
    <row r="124" spans="1:15" x14ac:dyDescent="0.25">
      <c r="A124">
        <v>125</v>
      </c>
      <c r="B124" t="s">
        <v>86</v>
      </c>
      <c r="C124" t="s">
        <v>219</v>
      </c>
      <c r="D124" t="s">
        <v>31</v>
      </c>
      <c r="E124">
        <v>15.6</v>
      </c>
      <c r="F124" t="s">
        <v>32</v>
      </c>
      <c r="G124" t="s">
        <v>33</v>
      </c>
      <c r="H124" t="s">
        <v>18</v>
      </c>
      <c r="I124" t="s">
        <v>34</v>
      </c>
      <c r="J124" t="s">
        <v>90</v>
      </c>
      <c r="K124" t="s">
        <v>1380</v>
      </c>
      <c r="L124">
        <f>VLOOKUP(K124,Sheet1!$A$1:$B$2948,2,FALSE)</f>
        <v>1509</v>
      </c>
      <c r="M124" t="s">
        <v>36</v>
      </c>
      <c r="N124" t="s">
        <v>77</v>
      </c>
      <c r="O124">
        <v>629</v>
      </c>
    </row>
    <row r="125" spans="1:15" x14ac:dyDescent="0.25">
      <c r="A125">
        <v>126</v>
      </c>
      <c r="B125" t="s">
        <v>29</v>
      </c>
      <c r="C125" t="s">
        <v>274</v>
      </c>
      <c r="D125" t="s">
        <v>31</v>
      </c>
      <c r="E125">
        <v>17.3</v>
      </c>
      <c r="F125" t="s">
        <v>32</v>
      </c>
      <c r="G125" t="s">
        <v>62</v>
      </c>
      <c r="H125" t="s">
        <v>40</v>
      </c>
      <c r="I125" t="s">
        <v>41</v>
      </c>
      <c r="J125" t="s">
        <v>150</v>
      </c>
      <c r="K125" t="s">
        <v>1377</v>
      </c>
      <c r="L125">
        <f>VLOOKUP(K125,Sheet1!$A$1:$B$2948,2,FALSE)</f>
        <v>1298</v>
      </c>
      <c r="M125" t="s">
        <v>53</v>
      </c>
      <c r="N125" t="s">
        <v>106</v>
      </c>
      <c r="O125">
        <v>1271</v>
      </c>
    </row>
    <row r="126" spans="1:15" x14ac:dyDescent="0.25">
      <c r="A126">
        <v>127</v>
      </c>
      <c r="B126" t="s">
        <v>46</v>
      </c>
      <c r="C126" t="s">
        <v>47</v>
      </c>
      <c r="D126" t="s">
        <v>31</v>
      </c>
      <c r="E126">
        <v>15.6</v>
      </c>
      <c r="F126" t="s">
        <v>48</v>
      </c>
      <c r="G126" t="s">
        <v>49</v>
      </c>
      <c r="H126" t="s">
        <v>50</v>
      </c>
      <c r="I126" t="s">
        <v>34</v>
      </c>
      <c r="J126" t="s">
        <v>52</v>
      </c>
      <c r="K126" t="s">
        <v>3573</v>
      </c>
      <c r="L126">
        <f>VLOOKUP(K126,Sheet1!$A$1:$B$2948,2,FALSE)</f>
        <v>500</v>
      </c>
      <c r="M126" t="s">
        <v>53</v>
      </c>
      <c r="N126" t="s">
        <v>54</v>
      </c>
      <c r="O126">
        <v>451</v>
      </c>
    </row>
    <row r="127" spans="1:15" x14ac:dyDescent="0.25">
      <c r="A127">
        <v>128</v>
      </c>
      <c r="B127" t="s">
        <v>29</v>
      </c>
      <c r="C127" t="s">
        <v>30</v>
      </c>
      <c r="D127" t="s">
        <v>31</v>
      </c>
      <c r="E127">
        <v>15.6</v>
      </c>
      <c r="F127" t="s">
        <v>48</v>
      </c>
      <c r="G127" t="s">
        <v>203</v>
      </c>
      <c r="H127" t="s">
        <v>50</v>
      </c>
      <c r="I127" t="s">
        <v>51</v>
      </c>
      <c r="J127" t="s">
        <v>99</v>
      </c>
      <c r="K127" t="s">
        <v>99</v>
      </c>
      <c r="L127">
        <f>VLOOKUP(K127,Sheet1!$A$1:$B$2948,2,FALSE)</f>
        <v>200</v>
      </c>
      <c r="M127" t="s">
        <v>36</v>
      </c>
      <c r="N127" t="s">
        <v>37</v>
      </c>
      <c r="O127">
        <v>259</v>
      </c>
    </row>
    <row r="128" spans="1:15" x14ac:dyDescent="0.25">
      <c r="A128">
        <v>129</v>
      </c>
      <c r="B128" t="s">
        <v>29</v>
      </c>
      <c r="C128" t="s">
        <v>265</v>
      </c>
      <c r="D128" t="s">
        <v>31</v>
      </c>
      <c r="E128">
        <v>14</v>
      </c>
      <c r="F128" t="s">
        <v>32</v>
      </c>
      <c r="G128" t="s">
        <v>67</v>
      </c>
      <c r="H128" t="s">
        <v>18</v>
      </c>
      <c r="I128" t="s">
        <v>89</v>
      </c>
      <c r="J128" t="s">
        <v>68</v>
      </c>
      <c r="K128" t="s">
        <v>68</v>
      </c>
      <c r="L128">
        <f>VLOOKUP(K128,Sheet1!$A$1:$B$2948,2,FALSE)</f>
        <v>1037</v>
      </c>
      <c r="M128" t="s">
        <v>53</v>
      </c>
      <c r="N128" t="s">
        <v>226</v>
      </c>
      <c r="O128">
        <v>812</v>
      </c>
    </row>
    <row r="129" spans="1:15" x14ac:dyDescent="0.25">
      <c r="A129">
        <v>130</v>
      </c>
      <c r="B129" t="s">
        <v>60</v>
      </c>
      <c r="C129" t="s">
        <v>275</v>
      </c>
      <c r="D129" t="s">
        <v>31</v>
      </c>
      <c r="E129">
        <v>14</v>
      </c>
      <c r="F129" t="s">
        <v>48</v>
      </c>
      <c r="G129" t="s">
        <v>276</v>
      </c>
      <c r="H129" t="s">
        <v>50</v>
      </c>
      <c r="I129" t="s">
        <v>277</v>
      </c>
      <c r="J129" t="s">
        <v>109</v>
      </c>
      <c r="K129" t="s">
        <v>2915</v>
      </c>
      <c r="L129">
        <f>VLOOKUP(K129,Sheet1!$A$1:$B$2948,2,FALSE)</f>
        <v>239</v>
      </c>
      <c r="M129" t="s">
        <v>212</v>
      </c>
      <c r="N129" t="s">
        <v>135</v>
      </c>
      <c r="O129">
        <v>277.99</v>
      </c>
    </row>
    <row r="130" spans="1:15" x14ac:dyDescent="0.25">
      <c r="A130">
        <v>131</v>
      </c>
      <c r="B130" t="s">
        <v>74</v>
      </c>
      <c r="C130" t="s">
        <v>147</v>
      </c>
      <c r="D130" t="s">
        <v>31</v>
      </c>
      <c r="E130">
        <v>17.3</v>
      </c>
      <c r="F130" t="s">
        <v>32</v>
      </c>
      <c r="G130" t="s">
        <v>62</v>
      </c>
      <c r="H130" t="s">
        <v>40</v>
      </c>
      <c r="I130" t="s">
        <v>190</v>
      </c>
      <c r="J130" t="s">
        <v>121</v>
      </c>
      <c r="K130" t="s">
        <v>2348</v>
      </c>
      <c r="L130">
        <f>VLOOKUP(K130,Sheet1!$A$1:$B$2948,2,FALSE)</f>
        <v>997</v>
      </c>
      <c r="M130" t="s">
        <v>53</v>
      </c>
      <c r="N130" t="s">
        <v>148</v>
      </c>
      <c r="O130">
        <v>1396</v>
      </c>
    </row>
    <row r="131" spans="1:15" x14ac:dyDescent="0.25">
      <c r="A131">
        <v>132</v>
      </c>
      <c r="B131" t="s">
        <v>29</v>
      </c>
      <c r="C131" t="s">
        <v>126</v>
      </c>
      <c r="D131" t="s">
        <v>31</v>
      </c>
      <c r="E131">
        <v>17.3</v>
      </c>
      <c r="F131" t="s">
        <v>32</v>
      </c>
      <c r="G131" t="s">
        <v>67</v>
      </c>
      <c r="H131" t="s">
        <v>18</v>
      </c>
      <c r="I131" t="s">
        <v>34</v>
      </c>
      <c r="J131" t="s">
        <v>68</v>
      </c>
      <c r="K131" t="s">
        <v>68</v>
      </c>
      <c r="L131">
        <f>VLOOKUP(K131,Sheet1!$A$1:$B$2948,2,FALSE)</f>
        <v>1037</v>
      </c>
      <c r="M131" t="s">
        <v>53</v>
      </c>
      <c r="N131" t="s">
        <v>106</v>
      </c>
      <c r="O131">
        <v>928</v>
      </c>
    </row>
    <row r="132" spans="1:15" x14ac:dyDescent="0.25">
      <c r="A132">
        <v>133</v>
      </c>
      <c r="B132" t="s">
        <v>74</v>
      </c>
      <c r="C132" t="s">
        <v>278</v>
      </c>
      <c r="D132" t="s">
        <v>31</v>
      </c>
      <c r="E132">
        <v>15.6</v>
      </c>
      <c r="F132" t="s">
        <v>48</v>
      </c>
      <c r="G132" t="s">
        <v>33</v>
      </c>
      <c r="H132" t="s">
        <v>18</v>
      </c>
      <c r="I132" t="s">
        <v>89</v>
      </c>
      <c r="J132" t="s">
        <v>279</v>
      </c>
      <c r="K132" t="s">
        <v>3057</v>
      </c>
      <c r="L132">
        <f>VLOOKUP(K132,Sheet1!$A$1:$B$2948,2,FALSE)</f>
        <v>954</v>
      </c>
      <c r="M132" t="s">
        <v>53</v>
      </c>
      <c r="N132" t="s">
        <v>280</v>
      </c>
      <c r="O132">
        <v>638.99</v>
      </c>
    </row>
    <row r="133" spans="1:15" x14ac:dyDescent="0.25">
      <c r="A133">
        <v>134</v>
      </c>
      <c r="B133" t="s">
        <v>74</v>
      </c>
      <c r="C133" t="s">
        <v>75</v>
      </c>
      <c r="D133" t="s">
        <v>31</v>
      </c>
      <c r="E133">
        <v>15.6</v>
      </c>
      <c r="F133" t="s">
        <v>32</v>
      </c>
      <c r="G133" t="s">
        <v>70</v>
      </c>
      <c r="H133" t="s">
        <v>50</v>
      </c>
      <c r="I133" t="s">
        <v>89</v>
      </c>
      <c r="J133" t="s">
        <v>76</v>
      </c>
      <c r="K133" t="s">
        <v>2955</v>
      </c>
      <c r="L133">
        <f>VLOOKUP(K133,Sheet1!$A$1:$B$2948,2,FALSE)</f>
        <v>648</v>
      </c>
      <c r="M133" t="s">
        <v>53</v>
      </c>
      <c r="N133" t="s">
        <v>77</v>
      </c>
      <c r="O133">
        <v>449</v>
      </c>
    </row>
    <row r="134" spans="1:15" x14ac:dyDescent="0.25">
      <c r="A134">
        <v>135</v>
      </c>
      <c r="B134" t="s">
        <v>46</v>
      </c>
      <c r="C134" t="s">
        <v>65</v>
      </c>
      <c r="D134" t="s">
        <v>15</v>
      </c>
      <c r="E134">
        <v>14</v>
      </c>
      <c r="F134" t="s">
        <v>66</v>
      </c>
      <c r="G134" t="s">
        <v>62</v>
      </c>
      <c r="H134" t="s">
        <v>18</v>
      </c>
      <c r="I134" t="s">
        <v>34</v>
      </c>
      <c r="J134" t="s">
        <v>68</v>
      </c>
      <c r="K134" t="s">
        <v>68</v>
      </c>
      <c r="L134">
        <f>VLOOKUP(K134,Sheet1!$A$1:$B$2948,2,FALSE)</f>
        <v>1037</v>
      </c>
      <c r="M134" t="s">
        <v>53</v>
      </c>
      <c r="N134" t="s">
        <v>69</v>
      </c>
      <c r="O134">
        <v>884</v>
      </c>
    </row>
    <row r="135" spans="1:15" x14ac:dyDescent="0.25">
      <c r="A135">
        <v>136</v>
      </c>
      <c r="B135" t="s">
        <v>46</v>
      </c>
      <c r="C135" t="s">
        <v>281</v>
      </c>
      <c r="D135" t="s">
        <v>31</v>
      </c>
      <c r="E135">
        <v>15.6</v>
      </c>
      <c r="F135" t="s">
        <v>32</v>
      </c>
      <c r="G135" t="s">
        <v>145</v>
      </c>
      <c r="H135" t="s">
        <v>50</v>
      </c>
      <c r="I135" t="s">
        <v>34</v>
      </c>
      <c r="J135" t="s">
        <v>223</v>
      </c>
      <c r="K135" t="s">
        <v>1766</v>
      </c>
      <c r="L135">
        <f>VLOOKUP(K135,Sheet1!$A$1:$B$2948,2,FALSE)</f>
        <v>1862</v>
      </c>
      <c r="M135" t="s">
        <v>53</v>
      </c>
      <c r="N135" t="s">
        <v>77</v>
      </c>
      <c r="O135">
        <v>572</v>
      </c>
    </row>
    <row r="136" spans="1:15" x14ac:dyDescent="0.25">
      <c r="A136">
        <v>137</v>
      </c>
      <c r="B136" t="s">
        <v>29</v>
      </c>
      <c r="C136" t="s">
        <v>282</v>
      </c>
      <c r="D136" t="s">
        <v>31</v>
      </c>
      <c r="E136">
        <v>15.6</v>
      </c>
      <c r="F136" t="s">
        <v>48</v>
      </c>
      <c r="G136" t="s">
        <v>83</v>
      </c>
      <c r="H136" t="s">
        <v>18</v>
      </c>
      <c r="I136" t="s">
        <v>89</v>
      </c>
      <c r="J136" t="s">
        <v>35</v>
      </c>
      <c r="K136" t="s">
        <v>35</v>
      </c>
      <c r="L136">
        <f>VLOOKUP(K136,Sheet1!$A$1:$B$2948,2,FALSE)</f>
        <v>927</v>
      </c>
      <c r="M136" t="s">
        <v>53</v>
      </c>
      <c r="N136" t="s">
        <v>283</v>
      </c>
      <c r="O136">
        <v>598</v>
      </c>
    </row>
    <row r="137" spans="1:15" x14ac:dyDescent="0.25">
      <c r="A137">
        <v>138</v>
      </c>
      <c r="B137" t="s">
        <v>29</v>
      </c>
      <c r="C137" t="s">
        <v>265</v>
      </c>
      <c r="D137" t="s">
        <v>31</v>
      </c>
      <c r="E137">
        <v>14</v>
      </c>
      <c r="F137" t="s">
        <v>32</v>
      </c>
      <c r="G137" t="s">
        <v>62</v>
      </c>
      <c r="H137" t="s">
        <v>18</v>
      </c>
      <c r="I137" t="s">
        <v>34</v>
      </c>
      <c r="J137" t="s">
        <v>68</v>
      </c>
      <c r="K137" t="s">
        <v>68</v>
      </c>
      <c r="L137">
        <f>VLOOKUP(K137,Sheet1!$A$1:$B$2948,2,FALSE)</f>
        <v>1037</v>
      </c>
      <c r="M137" t="s">
        <v>53</v>
      </c>
      <c r="N137" t="s">
        <v>226</v>
      </c>
      <c r="O137">
        <v>988</v>
      </c>
    </row>
    <row r="138" spans="1:15" x14ac:dyDescent="0.25">
      <c r="A138">
        <v>139</v>
      </c>
      <c r="B138" t="s">
        <v>86</v>
      </c>
      <c r="C138" t="s">
        <v>284</v>
      </c>
      <c r="D138" t="s">
        <v>31</v>
      </c>
      <c r="E138">
        <v>15.6</v>
      </c>
      <c r="F138" t="s">
        <v>48</v>
      </c>
      <c r="G138" t="s">
        <v>142</v>
      </c>
      <c r="H138" t="s">
        <v>50</v>
      </c>
      <c r="I138" t="s">
        <v>89</v>
      </c>
      <c r="J138" t="s">
        <v>143</v>
      </c>
      <c r="K138" t="s">
        <v>143</v>
      </c>
      <c r="L138">
        <f>VLOOKUP(K138,Sheet1!$A$1:$B$2948,2,FALSE)</f>
        <v>297</v>
      </c>
      <c r="M138" t="s">
        <v>36</v>
      </c>
      <c r="N138" t="s">
        <v>206</v>
      </c>
      <c r="O138">
        <v>252.36</v>
      </c>
    </row>
    <row r="139" spans="1:15" x14ac:dyDescent="0.25">
      <c r="A139">
        <v>140</v>
      </c>
      <c r="B139" t="s">
        <v>60</v>
      </c>
      <c r="C139" t="s">
        <v>285</v>
      </c>
      <c r="D139" t="s">
        <v>102</v>
      </c>
      <c r="E139">
        <v>17.3</v>
      </c>
      <c r="F139" t="s">
        <v>32</v>
      </c>
      <c r="G139" t="s">
        <v>103</v>
      </c>
      <c r="H139" t="s">
        <v>18</v>
      </c>
      <c r="I139" t="s">
        <v>104</v>
      </c>
      <c r="J139" t="s">
        <v>105</v>
      </c>
      <c r="K139" t="s">
        <v>1730</v>
      </c>
      <c r="L139">
        <f>VLOOKUP(K139,Sheet1!$A$1:$B$2948,2,FALSE)</f>
        <v>5043</v>
      </c>
      <c r="M139" t="s">
        <v>53</v>
      </c>
      <c r="N139" t="s">
        <v>208</v>
      </c>
      <c r="O139">
        <v>938</v>
      </c>
    </row>
    <row r="140" spans="1:15" x14ac:dyDescent="0.25">
      <c r="A140">
        <v>141</v>
      </c>
      <c r="B140" t="s">
        <v>86</v>
      </c>
      <c r="C140" t="s">
        <v>219</v>
      </c>
      <c r="D140" t="s">
        <v>31</v>
      </c>
      <c r="E140">
        <v>15.6</v>
      </c>
      <c r="F140" t="s">
        <v>32</v>
      </c>
      <c r="G140" t="s">
        <v>33</v>
      </c>
      <c r="H140" t="s">
        <v>50</v>
      </c>
      <c r="I140" t="s">
        <v>89</v>
      </c>
      <c r="J140" t="s">
        <v>173</v>
      </c>
      <c r="K140" t="s">
        <v>1374</v>
      </c>
      <c r="L140">
        <f>VLOOKUP(K140,Sheet1!$A$1:$B$2948,2,FALSE)</f>
        <v>1084</v>
      </c>
      <c r="M140" t="s">
        <v>36</v>
      </c>
      <c r="N140" t="s">
        <v>77</v>
      </c>
      <c r="O140">
        <v>499</v>
      </c>
    </row>
    <row r="141" spans="1:15" x14ac:dyDescent="0.25">
      <c r="A141">
        <v>142</v>
      </c>
      <c r="B141" t="s">
        <v>29</v>
      </c>
      <c r="C141" t="s">
        <v>286</v>
      </c>
      <c r="D141" t="s">
        <v>31</v>
      </c>
      <c r="E141">
        <v>13.3</v>
      </c>
      <c r="F141" t="s">
        <v>66</v>
      </c>
      <c r="G141" t="s">
        <v>33</v>
      </c>
      <c r="H141" t="s">
        <v>50</v>
      </c>
      <c r="I141" t="s">
        <v>34</v>
      </c>
      <c r="J141" t="s">
        <v>35</v>
      </c>
      <c r="K141" t="s">
        <v>35</v>
      </c>
      <c r="L141">
        <f>VLOOKUP(K141,Sheet1!$A$1:$B$2948,2,FALSE)</f>
        <v>927</v>
      </c>
      <c r="M141" t="s">
        <v>53</v>
      </c>
      <c r="N141" t="s">
        <v>287</v>
      </c>
      <c r="O141">
        <v>699</v>
      </c>
    </row>
    <row r="142" spans="1:15" x14ac:dyDescent="0.25">
      <c r="A142">
        <v>143</v>
      </c>
      <c r="B142" t="s">
        <v>46</v>
      </c>
      <c r="C142" t="s">
        <v>238</v>
      </c>
      <c r="D142" t="s">
        <v>31</v>
      </c>
      <c r="E142">
        <v>17.3</v>
      </c>
      <c r="F142" t="s">
        <v>66</v>
      </c>
      <c r="G142" t="s">
        <v>145</v>
      </c>
      <c r="H142" t="s">
        <v>50</v>
      </c>
      <c r="I142" t="s">
        <v>89</v>
      </c>
      <c r="J142" t="s">
        <v>223</v>
      </c>
      <c r="K142" t="s">
        <v>1766</v>
      </c>
      <c r="L142">
        <f>VLOOKUP(K142,Sheet1!$A$1:$B$2948,2,FALSE)</f>
        <v>1862</v>
      </c>
      <c r="M142" t="s">
        <v>53</v>
      </c>
      <c r="N142" t="s">
        <v>208</v>
      </c>
      <c r="O142">
        <v>655</v>
      </c>
    </row>
    <row r="143" spans="1:15" x14ac:dyDescent="0.25">
      <c r="A143">
        <v>144</v>
      </c>
      <c r="B143" t="s">
        <v>86</v>
      </c>
      <c r="C143" t="s">
        <v>288</v>
      </c>
      <c r="D143" t="s">
        <v>31</v>
      </c>
      <c r="E143">
        <v>14</v>
      </c>
      <c r="F143" t="s">
        <v>66</v>
      </c>
      <c r="G143" t="s">
        <v>67</v>
      </c>
      <c r="H143" t="s">
        <v>18</v>
      </c>
      <c r="I143" t="s">
        <v>34</v>
      </c>
      <c r="J143" t="s">
        <v>289</v>
      </c>
      <c r="K143" t="s">
        <v>3134</v>
      </c>
      <c r="L143">
        <f>VLOOKUP(K143,Sheet1!$A$1:$B$2948,2,FALSE)</f>
        <v>2692</v>
      </c>
      <c r="M143" t="s">
        <v>53</v>
      </c>
      <c r="N143" t="s">
        <v>290</v>
      </c>
      <c r="O143">
        <v>1116.02</v>
      </c>
    </row>
    <row r="144" spans="1:15" x14ac:dyDescent="0.25">
      <c r="A144">
        <v>145</v>
      </c>
      <c r="B144" t="s">
        <v>86</v>
      </c>
      <c r="C144" t="s">
        <v>101</v>
      </c>
      <c r="D144" t="s">
        <v>102</v>
      </c>
      <c r="E144">
        <v>15.6</v>
      </c>
      <c r="F144" t="s">
        <v>66</v>
      </c>
      <c r="G144" t="s">
        <v>154</v>
      </c>
      <c r="H144" t="s">
        <v>18</v>
      </c>
      <c r="I144" t="s">
        <v>34</v>
      </c>
      <c r="J144" t="s">
        <v>291</v>
      </c>
      <c r="K144" t="s">
        <v>3580</v>
      </c>
      <c r="L144">
        <f>VLOOKUP(K144,Sheet1!$A$1:$B$2948,2,FALSE)</f>
        <v>4500</v>
      </c>
      <c r="M144" t="s">
        <v>36</v>
      </c>
      <c r="N144" t="s">
        <v>182</v>
      </c>
      <c r="O144">
        <v>869</v>
      </c>
    </row>
    <row r="145" spans="1:15" x14ac:dyDescent="0.25">
      <c r="A145">
        <v>146</v>
      </c>
      <c r="B145" t="s">
        <v>292</v>
      </c>
      <c r="C145" t="s">
        <v>293</v>
      </c>
      <c r="D145" t="s">
        <v>31</v>
      </c>
      <c r="E145">
        <v>15.6</v>
      </c>
      <c r="F145" t="s">
        <v>48</v>
      </c>
      <c r="G145" t="s">
        <v>294</v>
      </c>
      <c r="H145" t="s">
        <v>50</v>
      </c>
      <c r="I145" t="s">
        <v>51</v>
      </c>
      <c r="J145" t="s">
        <v>71</v>
      </c>
      <c r="K145" t="s">
        <v>71</v>
      </c>
      <c r="L145">
        <f>VLOOKUP(K145,Sheet1!$A$1:$B$2948,2,FALSE)</f>
        <v>871</v>
      </c>
      <c r="M145" t="s">
        <v>53</v>
      </c>
      <c r="N145" t="s">
        <v>54</v>
      </c>
      <c r="O145">
        <v>602</v>
      </c>
    </row>
    <row r="146" spans="1:15" x14ac:dyDescent="0.25">
      <c r="A146">
        <v>147</v>
      </c>
      <c r="B146" t="s">
        <v>29</v>
      </c>
      <c r="C146" t="s">
        <v>107</v>
      </c>
      <c r="D146" t="s">
        <v>31</v>
      </c>
      <c r="E146">
        <v>15.6</v>
      </c>
      <c r="F146" t="s">
        <v>48</v>
      </c>
      <c r="G146" t="s">
        <v>137</v>
      </c>
      <c r="H146" t="s">
        <v>50</v>
      </c>
      <c r="I146" t="s">
        <v>34</v>
      </c>
      <c r="J146" t="s">
        <v>179</v>
      </c>
      <c r="K146" t="s">
        <v>3574</v>
      </c>
      <c r="L146">
        <f>VLOOKUP(K146,Sheet1!$A$1:$B$2948,2,FALSE)</f>
        <v>331</v>
      </c>
      <c r="M146" t="s">
        <v>53</v>
      </c>
      <c r="N146" t="s">
        <v>37</v>
      </c>
      <c r="O146">
        <v>369</v>
      </c>
    </row>
    <row r="147" spans="1:15" x14ac:dyDescent="0.25">
      <c r="A147">
        <v>148</v>
      </c>
      <c r="B147" t="s">
        <v>60</v>
      </c>
      <c r="C147" t="s">
        <v>295</v>
      </c>
      <c r="D147" t="s">
        <v>15</v>
      </c>
      <c r="E147">
        <v>14</v>
      </c>
      <c r="F147" t="s">
        <v>32</v>
      </c>
      <c r="G147" t="s">
        <v>62</v>
      </c>
      <c r="H147" t="s">
        <v>18</v>
      </c>
      <c r="I147" t="s">
        <v>34</v>
      </c>
      <c r="J147" t="s">
        <v>68</v>
      </c>
      <c r="K147" t="s">
        <v>68</v>
      </c>
      <c r="L147">
        <f>VLOOKUP(K147,Sheet1!$A$1:$B$2948,2,FALSE)</f>
        <v>1037</v>
      </c>
      <c r="M147" t="s">
        <v>53</v>
      </c>
      <c r="N147" t="s">
        <v>241</v>
      </c>
      <c r="O147">
        <v>1099</v>
      </c>
    </row>
    <row r="148" spans="1:15" x14ac:dyDescent="0.25">
      <c r="A148">
        <v>149</v>
      </c>
      <c r="B148" t="s">
        <v>29</v>
      </c>
      <c r="C148" t="s">
        <v>296</v>
      </c>
      <c r="D148" t="s">
        <v>15</v>
      </c>
      <c r="E148">
        <v>12.5</v>
      </c>
      <c r="F148" t="s">
        <v>297</v>
      </c>
      <c r="G148" t="s">
        <v>298</v>
      </c>
      <c r="H148" t="s">
        <v>18</v>
      </c>
      <c r="I148" t="s">
        <v>41</v>
      </c>
      <c r="J148" t="s">
        <v>299</v>
      </c>
      <c r="K148" t="s">
        <v>299</v>
      </c>
      <c r="L148">
        <f>VLOOKUP(K148,Sheet1!$A$1:$B$2948,2,FALSE)</f>
        <v>629</v>
      </c>
      <c r="M148" t="s">
        <v>53</v>
      </c>
      <c r="N148" t="s">
        <v>300</v>
      </c>
      <c r="O148">
        <v>2014</v>
      </c>
    </row>
    <row r="149" spans="1:15" x14ac:dyDescent="0.25">
      <c r="A149">
        <v>150</v>
      </c>
      <c r="B149" t="s">
        <v>60</v>
      </c>
      <c r="C149" t="s">
        <v>301</v>
      </c>
      <c r="D149" t="s">
        <v>31</v>
      </c>
      <c r="E149">
        <v>15.6</v>
      </c>
      <c r="F149" t="s">
        <v>32</v>
      </c>
      <c r="G149" t="s">
        <v>142</v>
      </c>
      <c r="H149" t="s">
        <v>50</v>
      </c>
      <c r="I149" t="s">
        <v>89</v>
      </c>
      <c r="J149" t="s">
        <v>143</v>
      </c>
      <c r="K149" t="s">
        <v>143</v>
      </c>
      <c r="L149">
        <f>VLOOKUP(K149,Sheet1!$A$1:$B$2948,2,FALSE)</f>
        <v>297</v>
      </c>
      <c r="M149" t="s">
        <v>53</v>
      </c>
      <c r="N149" t="s">
        <v>152</v>
      </c>
      <c r="O149">
        <v>344</v>
      </c>
    </row>
    <row r="150" spans="1:15" x14ac:dyDescent="0.25">
      <c r="A150">
        <v>151</v>
      </c>
      <c r="B150" t="s">
        <v>188</v>
      </c>
      <c r="C150" t="s">
        <v>302</v>
      </c>
      <c r="D150" t="s">
        <v>102</v>
      </c>
      <c r="E150">
        <v>17.3</v>
      </c>
      <c r="F150" t="s">
        <v>32</v>
      </c>
      <c r="G150" t="s">
        <v>154</v>
      </c>
      <c r="H150" t="s">
        <v>40</v>
      </c>
      <c r="I150" t="s">
        <v>155</v>
      </c>
      <c r="J150" t="s">
        <v>191</v>
      </c>
      <c r="K150" t="s">
        <v>1742</v>
      </c>
      <c r="L150">
        <f>VLOOKUP(K150,Sheet1!$A$1:$B$2948,2,FALSE)</f>
        <v>13506</v>
      </c>
      <c r="M150" t="s">
        <v>53</v>
      </c>
      <c r="N150" t="s">
        <v>303</v>
      </c>
      <c r="O150">
        <v>2029</v>
      </c>
    </row>
    <row r="151" spans="1:15" x14ac:dyDescent="0.25">
      <c r="A151">
        <v>152</v>
      </c>
      <c r="B151" t="s">
        <v>46</v>
      </c>
      <c r="C151" t="s">
        <v>304</v>
      </c>
      <c r="D151" t="s">
        <v>31</v>
      </c>
      <c r="E151">
        <v>15.6</v>
      </c>
      <c r="F151" t="s">
        <v>48</v>
      </c>
      <c r="G151" t="s">
        <v>70</v>
      </c>
      <c r="H151" t="s">
        <v>50</v>
      </c>
      <c r="I151" t="s">
        <v>89</v>
      </c>
      <c r="J151" t="s">
        <v>71</v>
      </c>
      <c r="K151" t="s">
        <v>71</v>
      </c>
      <c r="L151">
        <f>VLOOKUP(K151,Sheet1!$A$1:$B$2948,2,FALSE)</f>
        <v>871</v>
      </c>
      <c r="M151" t="s">
        <v>53</v>
      </c>
      <c r="N151" t="s">
        <v>54</v>
      </c>
      <c r="O151">
        <v>447</v>
      </c>
    </row>
    <row r="152" spans="1:15" x14ac:dyDescent="0.25">
      <c r="A152">
        <v>153</v>
      </c>
      <c r="B152" t="s">
        <v>74</v>
      </c>
      <c r="C152" t="s">
        <v>305</v>
      </c>
      <c r="D152" t="s">
        <v>102</v>
      </c>
      <c r="E152">
        <v>15.6</v>
      </c>
      <c r="F152" t="s">
        <v>32</v>
      </c>
      <c r="G152" t="s">
        <v>154</v>
      </c>
      <c r="H152" t="s">
        <v>40</v>
      </c>
      <c r="I152" t="s">
        <v>41</v>
      </c>
      <c r="J152" t="s">
        <v>105</v>
      </c>
      <c r="K152" t="s">
        <v>1730</v>
      </c>
      <c r="L152">
        <f>VLOOKUP(K152,Sheet1!$A$1:$B$2948,2,FALSE)</f>
        <v>5043</v>
      </c>
      <c r="M152" t="s">
        <v>53</v>
      </c>
      <c r="N152" t="s">
        <v>306</v>
      </c>
      <c r="O152">
        <v>1249.26</v>
      </c>
    </row>
    <row r="153" spans="1:15" x14ac:dyDescent="0.25">
      <c r="A153">
        <v>154</v>
      </c>
      <c r="B153" t="s">
        <v>74</v>
      </c>
      <c r="C153" t="s">
        <v>307</v>
      </c>
      <c r="D153" t="s">
        <v>102</v>
      </c>
      <c r="E153">
        <v>15.6</v>
      </c>
      <c r="F153" t="s">
        <v>32</v>
      </c>
      <c r="G153" t="s">
        <v>154</v>
      </c>
      <c r="H153" t="s">
        <v>18</v>
      </c>
      <c r="I153" t="s">
        <v>308</v>
      </c>
      <c r="J153" t="s">
        <v>105</v>
      </c>
      <c r="K153" t="s">
        <v>1730</v>
      </c>
      <c r="L153">
        <f>VLOOKUP(K153,Sheet1!$A$1:$B$2948,2,FALSE)</f>
        <v>5043</v>
      </c>
      <c r="M153" t="s">
        <v>53</v>
      </c>
      <c r="N153" t="s">
        <v>248</v>
      </c>
      <c r="O153">
        <v>899</v>
      </c>
    </row>
    <row r="154" spans="1:15" x14ac:dyDescent="0.25">
      <c r="A154">
        <v>155</v>
      </c>
      <c r="B154" t="s">
        <v>86</v>
      </c>
      <c r="C154" t="s">
        <v>309</v>
      </c>
      <c r="D154" t="s">
        <v>31</v>
      </c>
      <c r="E154">
        <v>15.6</v>
      </c>
      <c r="F154" t="s">
        <v>48</v>
      </c>
      <c r="G154" t="s">
        <v>33</v>
      </c>
      <c r="H154" t="s">
        <v>50</v>
      </c>
      <c r="I154" t="s">
        <v>19</v>
      </c>
      <c r="J154" t="s">
        <v>35</v>
      </c>
      <c r="K154" t="s">
        <v>35</v>
      </c>
      <c r="L154">
        <f>VLOOKUP(K154,Sheet1!$A$1:$B$2948,2,FALSE)</f>
        <v>927</v>
      </c>
      <c r="M154" t="s">
        <v>53</v>
      </c>
      <c r="N154" t="s">
        <v>206</v>
      </c>
      <c r="O154">
        <v>498</v>
      </c>
    </row>
    <row r="155" spans="1:15" x14ac:dyDescent="0.25">
      <c r="A155">
        <v>156</v>
      </c>
      <c r="B155" t="s">
        <v>188</v>
      </c>
      <c r="C155" t="s">
        <v>310</v>
      </c>
      <c r="D155" t="s">
        <v>102</v>
      </c>
      <c r="E155">
        <v>17.3</v>
      </c>
      <c r="F155" t="s">
        <v>32</v>
      </c>
      <c r="G155" t="s">
        <v>154</v>
      </c>
      <c r="H155" t="s">
        <v>40</v>
      </c>
      <c r="I155" t="s">
        <v>155</v>
      </c>
      <c r="J155" t="s">
        <v>156</v>
      </c>
      <c r="K155" t="s">
        <v>1737</v>
      </c>
      <c r="L155">
        <f>VLOOKUP(K155,Sheet1!$A$1:$B$2948,2,FALSE)</f>
        <v>10072</v>
      </c>
      <c r="M155" t="s">
        <v>53</v>
      </c>
      <c r="N155" t="s">
        <v>148</v>
      </c>
      <c r="O155">
        <v>1890</v>
      </c>
    </row>
    <row r="156" spans="1:15" x14ac:dyDescent="0.25">
      <c r="A156">
        <v>157</v>
      </c>
      <c r="B156" t="s">
        <v>29</v>
      </c>
      <c r="C156" t="s">
        <v>311</v>
      </c>
      <c r="D156" t="s">
        <v>15</v>
      </c>
      <c r="E156">
        <v>14</v>
      </c>
      <c r="F156" t="s">
        <v>32</v>
      </c>
      <c r="G156" t="s">
        <v>312</v>
      </c>
      <c r="H156" t="s">
        <v>50</v>
      </c>
      <c r="I156" t="s">
        <v>34</v>
      </c>
      <c r="J156" t="s">
        <v>35</v>
      </c>
      <c r="K156" t="s">
        <v>35</v>
      </c>
      <c r="L156">
        <f>VLOOKUP(K156,Sheet1!$A$1:$B$2948,2,FALSE)</f>
        <v>927</v>
      </c>
      <c r="M156" t="s">
        <v>53</v>
      </c>
      <c r="N156" t="s">
        <v>313</v>
      </c>
      <c r="O156">
        <v>1082</v>
      </c>
    </row>
    <row r="157" spans="1:15" x14ac:dyDescent="0.25">
      <c r="A157">
        <v>158</v>
      </c>
      <c r="B157" t="s">
        <v>29</v>
      </c>
      <c r="C157" t="s">
        <v>314</v>
      </c>
      <c r="D157" t="s">
        <v>31</v>
      </c>
      <c r="E157">
        <v>15.6</v>
      </c>
      <c r="F157" t="s">
        <v>32</v>
      </c>
      <c r="G157" t="s">
        <v>67</v>
      </c>
      <c r="H157" t="s">
        <v>245</v>
      </c>
      <c r="I157" t="s">
        <v>34</v>
      </c>
      <c r="J157" t="s">
        <v>184</v>
      </c>
      <c r="K157" t="s">
        <v>2347</v>
      </c>
      <c r="L157">
        <f>VLOOKUP(K157,Sheet1!$A$1:$B$2948,2,FALSE)</f>
        <v>857</v>
      </c>
      <c r="M157" t="s">
        <v>53</v>
      </c>
      <c r="N157" t="s">
        <v>115</v>
      </c>
      <c r="O157">
        <v>619</v>
      </c>
    </row>
    <row r="158" spans="1:15" x14ac:dyDescent="0.25">
      <c r="A158">
        <v>159</v>
      </c>
      <c r="B158" t="s">
        <v>86</v>
      </c>
      <c r="C158" t="s">
        <v>315</v>
      </c>
      <c r="D158" t="s">
        <v>111</v>
      </c>
      <c r="E158">
        <v>14</v>
      </c>
      <c r="F158" t="s">
        <v>92</v>
      </c>
      <c r="G158" t="s">
        <v>88</v>
      </c>
      <c r="H158" t="s">
        <v>50</v>
      </c>
      <c r="I158" t="s">
        <v>34</v>
      </c>
      <c r="J158" t="s">
        <v>35</v>
      </c>
      <c r="K158" t="s">
        <v>35</v>
      </c>
      <c r="L158">
        <f>VLOOKUP(K158,Sheet1!$A$1:$B$2948,2,FALSE)</f>
        <v>927</v>
      </c>
      <c r="M158" t="s">
        <v>53</v>
      </c>
      <c r="N158" t="s">
        <v>316</v>
      </c>
      <c r="O158">
        <v>629</v>
      </c>
    </row>
    <row r="159" spans="1:15" x14ac:dyDescent="0.25">
      <c r="A159">
        <v>160</v>
      </c>
      <c r="B159" t="s">
        <v>60</v>
      </c>
      <c r="C159" t="s">
        <v>317</v>
      </c>
      <c r="D159" t="s">
        <v>111</v>
      </c>
      <c r="E159">
        <v>13.3</v>
      </c>
      <c r="F159" t="s">
        <v>112</v>
      </c>
      <c r="G159" t="s">
        <v>67</v>
      </c>
      <c r="H159" t="s">
        <v>18</v>
      </c>
      <c r="I159" t="s">
        <v>34</v>
      </c>
      <c r="J159" t="s">
        <v>35</v>
      </c>
      <c r="K159" t="s">
        <v>35</v>
      </c>
      <c r="L159">
        <f>VLOOKUP(K159,Sheet1!$A$1:$B$2948,2,FALSE)</f>
        <v>927</v>
      </c>
      <c r="M159" t="s">
        <v>53</v>
      </c>
      <c r="N159" t="s">
        <v>318</v>
      </c>
      <c r="O159">
        <v>1315</v>
      </c>
    </row>
    <row r="160" spans="1:15" x14ac:dyDescent="0.25">
      <c r="A160">
        <v>161</v>
      </c>
      <c r="B160" t="s">
        <v>74</v>
      </c>
      <c r="C160" t="s">
        <v>319</v>
      </c>
      <c r="D160" t="s">
        <v>111</v>
      </c>
      <c r="E160">
        <v>15.6</v>
      </c>
      <c r="F160" t="s">
        <v>112</v>
      </c>
      <c r="G160" t="s">
        <v>62</v>
      </c>
      <c r="H160" t="s">
        <v>18</v>
      </c>
      <c r="I160" t="s">
        <v>34</v>
      </c>
      <c r="J160" t="s">
        <v>68</v>
      </c>
      <c r="K160" t="s">
        <v>68</v>
      </c>
      <c r="L160">
        <f>VLOOKUP(K160,Sheet1!$A$1:$B$2948,2,FALSE)</f>
        <v>1037</v>
      </c>
      <c r="M160" t="s">
        <v>53</v>
      </c>
      <c r="N160" t="s">
        <v>320</v>
      </c>
      <c r="O160">
        <v>1049</v>
      </c>
    </row>
    <row r="161" spans="1:15" x14ac:dyDescent="0.25">
      <c r="A161">
        <v>163</v>
      </c>
      <c r="B161" t="s">
        <v>292</v>
      </c>
      <c r="C161" t="s">
        <v>293</v>
      </c>
      <c r="D161" t="s">
        <v>31</v>
      </c>
      <c r="E161">
        <v>15.6</v>
      </c>
      <c r="F161" t="s">
        <v>48</v>
      </c>
      <c r="G161" t="s">
        <v>321</v>
      </c>
      <c r="H161" t="s">
        <v>50</v>
      </c>
      <c r="I161" t="s">
        <v>51</v>
      </c>
      <c r="J161" t="s">
        <v>71</v>
      </c>
      <c r="K161" t="s">
        <v>71</v>
      </c>
      <c r="L161">
        <f>VLOOKUP(K161,Sheet1!$A$1:$B$2948,2,FALSE)</f>
        <v>871</v>
      </c>
      <c r="M161" t="s">
        <v>53</v>
      </c>
      <c r="N161" t="s">
        <v>54</v>
      </c>
      <c r="O161">
        <v>447</v>
      </c>
    </row>
    <row r="162" spans="1:15" x14ac:dyDescent="0.25">
      <c r="A162">
        <v>164</v>
      </c>
      <c r="B162" t="s">
        <v>60</v>
      </c>
      <c r="C162" t="s">
        <v>322</v>
      </c>
      <c r="D162" t="s">
        <v>31</v>
      </c>
      <c r="E162">
        <v>15.6</v>
      </c>
      <c r="F162" t="s">
        <v>48</v>
      </c>
      <c r="G162" t="s">
        <v>49</v>
      </c>
      <c r="H162" t="s">
        <v>50</v>
      </c>
      <c r="I162" t="s">
        <v>89</v>
      </c>
      <c r="J162" t="s">
        <v>323</v>
      </c>
      <c r="K162" t="s">
        <v>2954</v>
      </c>
      <c r="L162">
        <f>VLOOKUP(K162,Sheet1!$A$1:$B$2948,2,FALSE)</f>
        <v>480</v>
      </c>
      <c r="M162" t="s">
        <v>53</v>
      </c>
      <c r="N162" t="s">
        <v>324</v>
      </c>
      <c r="O162">
        <v>403</v>
      </c>
    </row>
    <row r="163" spans="1:15" x14ac:dyDescent="0.25">
      <c r="A163">
        <v>165</v>
      </c>
      <c r="B163" t="s">
        <v>46</v>
      </c>
      <c r="C163" t="s">
        <v>325</v>
      </c>
      <c r="D163" t="s">
        <v>31</v>
      </c>
      <c r="E163">
        <v>17.3</v>
      </c>
      <c r="F163" t="s">
        <v>66</v>
      </c>
      <c r="G163" t="s">
        <v>67</v>
      </c>
      <c r="H163" t="s">
        <v>50</v>
      </c>
      <c r="I163" t="s">
        <v>34</v>
      </c>
      <c r="J163" t="s">
        <v>63</v>
      </c>
      <c r="K163" t="s">
        <v>1767</v>
      </c>
      <c r="L163">
        <f>VLOOKUP(K163,Sheet1!$A$1:$B$2948,2,FALSE)</f>
        <v>2279</v>
      </c>
      <c r="M163" t="s">
        <v>53</v>
      </c>
      <c r="N163" t="s">
        <v>208</v>
      </c>
      <c r="O163">
        <v>805</v>
      </c>
    </row>
    <row r="164" spans="1:15" x14ac:dyDescent="0.25">
      <c r="A164">
        <v>166</v>
      </c>
      <c r="B164" t="s">
        <v>74</v>
      </c>
      <c r="C164" t="s">
        <v>183</v>
      </c>
      <c r="D164" t="s">
        <v>31</v>
      </c>
      <c r="E164">
        <v>15.6</v>
      </c>
      <c r="F164" t="s">
        <v>32</v>
      </c>
      <c r="G164" t="s">
        <v>67</v>
      </c>
      <c r="H164" t="s">
        <v>18</v>
      </c>
      <c r="I164" t="s">
        <v>34</v>
      </c>
      <c r="J164" t="s">
        <v>184</v>
      </c>
      <c r="K164" t="s">
        <v>2347</v>
      </c>
      <c r="L164">
        <f>VLOOKUP(K164,Sheet1!$A$1:$B$2948,2,FALSE)</f>
        <v>857</v>
      </c>
      <c r="M164" t="s">
        <v>53</v>
      </c>
      <c r="N164" t="s">
        <v>185</v>
      </c>
      <c r="O164">
        <v>728</v>
      </c>
    </row>
    <row r="165" spans="1:15" x14ac:dyDescent="0.25">
      <c r="A165">
        <v>167</v>
      </c>
      <c r="B165" t="s">
        <v>86</v>
      </c>
      <c r="C165" t="s">
        <v>101</v>
      </c>
      <c r="D165" t="s">
        <v>102</v>
      </c>
      <c r="E165">
        <v>15.6</v>
      </c>
      <c r="F165" t="s">
        <v>66</v>
      </c>
      <c r="G165" t="s">
        <v>154</v>
      </c>
      <c r="H165" t="s">
        <v>40</v>
      </c>
      <c r="I165" t="s">
        <v>34</v>
      </c>
      <c r="J165" t="s">
        <v>200</v>
      </c>
      <c r="K165" t="s">
        <v>1733</v>
      </c>
      <c r="L165">
        <f>VLOOKUP(K165,Sheet1!$A$1:$B$2948,2,FALSE)</f>
        <v>6297</v>
      </c>
      <c r="M165" t="s">
        <v>53</v>
      </c>
      <c r="N165" t="s">
        <v>106</v>
      </c>
      <c r="O165">
        <v>1079</v>
      </c>
    </row>
    <row r="166" spans="1:15" x14ac:dyDescent="0.25">
      <c r="A166">
        <v>168</v>
      </c>
      <c r="B166" t="s">
        <v>46</v>
      </c>
      <c r="C166" t="s">
        <v>326</v>
      </c>
      <c r="D166" t="s">
        <v>31</v>
      </c>
      <c r="E166">
        <v>15.6</v>
      </c>
      <c r="F166" t="s">
        <v>48</v>
      </c>
      <c r="G166" t="s">
        <v>142</v>
      </c>
      <c r="H166" t="s">
        <v>50</v>
      </c>
      <c r="I166" t="s">
        <v>89</v>
      </c>
      <c r="J166" t="s">
        <v>143</v>
      </c>
      <c r="K166" t="s">
        <v>143</v>
      </c>
      <c r="L166">
        <f>VLOOKUP(K166,Sheet1!$A$1:$B$2948,2,FALSE)</f>
        <v>297</v>
      </c>
      <c r="M166" t="s">
        <v>53</v>
      </c>
      <c r="N166" t="s">
        <v>54</v>
      </c>
      <c r="O166">
        <v>348</v>
      </c>
    </row>
    <row r="167" spans="1:15" x14ac:dyDescent="0.25">
      <c r="A167">
        <v>169</v>
      </c>
      <c r="B167" t="s">
        <v>188</v>
      </c>
      <c r="C167" t="s">
        <v>327</v>
      </c>
      <c r="D167" t="s">
        <v>102</v>
      </c>
      <c r="E167">
        <v>15.6</v>
      </c>
      <c r="F167" t="s">
        <v>66</v>
      </c>
      <c r="G167" t="s">
        <v>154</v>
      </c>
      <c r="H167" t="s">
        <v>40</v>
      </c>
      <c r="I167" t="s">
        <v>155</v>
      </c>
      <c r="J167" t="s">
        <v>156</v>
      </c>
      <c r="K167" t="s">
        <v>1737</v>
      </c>
      <c r="L167">
        <f>VLOOKUP(K167,Sheet1!$A$1:$B$2948,2,FALSE)</f>
        <v>10072</v>
      </c>
      <c r="M167" t="s">
        <v>53</v>
      </c>
      <c r="N167" t="s">
        <v>182</v>
      </c>
      <c r="O167">
        <v>1799</v>
      </c>
    </row>
    <row r="168" spans="1:15" x14ac:dyDescent="0.25">
      <c r="A168">
        <v>170</v>
      </c>
      <c r="B168" t="s">
        <v>46</v>
      </c>
      <c r="C168" t="s">
        <v>47</v>
      </c>
      <c r="D168" t="s">
        <v>31</v>
      </c>
      <c r="E168">
        <v>15.6</v>
      </c>
      <c r="F168" t="s">
        <v>48</v>
      </c>
      <c r="G168" t="s">
        <v>172</v>
      </c>
      <c r="H168" t="s">
        <v>50</v>
      </c>
      <c r="I168" t="s">
        <v>89</v>
      </c>
      <c r="J168" t="s">
        <v>328</v>
      </c>
      <c r="K168" t="s">
        <v>328</v>
      </c>
      <c r="L168">
        <f>VLOOKUP(K168,Sheet1!$A$1:$B$2948,2,FALSE)</f>
        <v>347</v>
      </c>
      <c r="M168" t="s">
        <v>53</v>
      </c>
      <c r="N168" t="s">
        <v>54</v>
      </c>
      <c r="O168">
        <v>363.51</v>
      </c>
    </row>
    <row r="169" spans="1:15" x14ac:dyDescent="0.25">
      <c r="A169">
        <v>171</v>
      </c>
      <c r="B169" t="s">
        <v>74</v>
      </c>
      <c r="C169" t="s">
        <v>305</v>
      </c>
      <c r="D169" t="s">
        <v>102</v>
      </c>
      <c r="E169">
        <v>15.6</v>
      </c>
      <c r="F169" t="s">
        <v>32</v>
      </c>
      <c r="G169" t="s">
        <v>154</v>
      </c>
      <c r="H169" t="s">
        <v>18</v>
      </c>
      <c r="I169" t="s">
        <v>104</v>
      </c>
      <c r="J169" t="s">
        <v>105</v>
      </c>
      <c r="K169" t="s">
        <v>1730</v>
      </c>
      <c r="L169">
        <f>VLOOKUP(K169,Sheet1!$A$1:$B$2948,2,FALSE)</f>
        <v>5043</v>
      </c>
      <c r="M169" t="s">
        <v>53</v>
      </c>
      <c r="N169" t="s">
        <v>306</v>
      </c>
      <c r="O169">
        <v>1060.49</v>
      </c>
    </row>
    <row r="170" spans="1:15" x14ac:dyDescent="0.25">
      <c r="A170">
        <v>172</v>
      </c>
      <c r="B170" t="s">
        <v>46</v>
      </c>
      <c r="C170" t="s">
        <v>325</v>
      </c>
      <c r="D170" t="s">
        <v>31</v>
      </c>
      <c r="E170">
        <v>17.3</v>
      </c>
      <c r="F170" t="s">
        <v>66</v>
      </c>
      <c r="G170" t="s">
        <v>67</v>
      </c>
      <c r="H170" t="s">
        <v>18</v>
      </c>
      <c r="I170" t="s">
        <v>34</v>
      </c>
      <c r="J170" t="s">
        <v>63</v>
      </c>
      <c r="K170" t="s">
        <v>1767</v>
      </c>
      <c r="L170">
        <f>VLOOKUP(K170,Sheet1!$A$1:$B$2948,2,FALSE)</f>
        <v>2279</v>
      </c>
      <c r="M170" t="s">
        <v>53</v>
      </c>
      <c r="N170" t="s">
        <v>208</v>
      </c>
      <c r="O170">
        <v>854</v>
      </c>
    </row>
    <row r="171" spans="1:15" x14ac:dyDescent="0.25">
      <c r="A171">
        <v>173</v>
      </c>
      <c r="B171" t="s">
        <v>29</v>
      </c>
      <c r="C171" t="s">
        <v>180</v>
      </c>
      <c r="D171" t="s">
        <v>31</v>
      </c>
      <c r="E171">
        <v>13.3</v>
      </c>
      <c r="F171" t="s">
        <v>66</v>
      </c>
      <c r="G171" t="s">
        <v>67</v>
      </c>
      <c r="H171" t="s">
        <v>50</v>
      </c>
      <c r="I171" t="s">
        <v>51</v>
      </c>
      <c r="J171" t="s">
        <v>68</v>
      </c>
      <c r="K171" t="s">
        <v>68</v>
      </c>
      <c r="L171">
        <f>VLOOKUP(K171,Sheet1!$A$1:$B$2948,2,FALSE)</f>
        <v>1037</v>
      </c>
      <c r="M171" t="s">
        <v>53</v>
      </c>
      <c r="N171" t="s">
        <v>181</v>
      </c>
      <c r="O171">
        <v>754</v>
      </c>
    </row>
    <row r="172" spans="1:15" x14ac:dyDescent="0.25">
      <c r="A172">
        <v>174</v>
      </c>
      <c r="B172" t="s">
        <v>329</v>
      </c>
      <c r="C172" t="s">
        <v>330</v>
      </c>
      <c r="D172" t="s">
        <v>15</v>
      </c>
      <c r="E172">
        <v>13</v>
      </c>
      <c r="F172" t="s">
        <v>331</v>
      </c>
      <c r="G172" t="s">
        <v>33</v>
      </c>
      <c r="H172" t="s">
        <v>18</v>
      </c>
      <c r="I172" t="s">
        <v>34</v>
      </c>
      <c r="J172" t="s">
        <v>35</v>
      </c>
      <c r="K172" t="s">
        <v>35</v>
      </c>
      <c r="L172">
        <f>VLOOKUP(K172,Sheet1!$A$1:$B$2948,2,FALSE)</f>
        <v>927</v>
      </c>
      <c r="M172" t="s">
        <v>53</v>
      </c>
      <c r="N172" t="s">
        <v>332</v>
      </c>
      <c r="O172">
        <v>1349</v>
      </c>
    </row>
    <row r="173" spans="1:15" x14ac:dyDescent="0.25">
      <c r="A173">
        <v>175</v>
      </c>
      <c r="B173" t="s">
        <v>29</v>
      </c>
      <c r="C173" t="s">
        <v>333</v>
      </c>
      <c r="D173" t="s">
        <v>31</v>
      </c>
      <c r="E173">
        <v>17.3</v>
      </c>
      <c r="F173" t="s">
        <v>66</v>
      </c>
      <c r="G173" t="s">
        <v>33</v>
      </c>
      <c r="H173" t="s">
        <v>245</v>
      </c>
      <c r="I173" t="s">
        <v>220</v>
      </c>
      <c r="J173" t="s">
        <v>184</v>
      </c>
      <c r="K173" t="s">
        <v>2347</v>
      </c>
      <c r="L173">
        <f>VLOOKUP(K173,Sheet1!$A$1:$B$2948,2,FALSE)</f>
        <v>857</v>
      </c>
      <c r="M173" t="s">
        <v>53</v>
      </c>
      <c r="N173" t="s">
        <v>138</v>
      </c>
      <c r="O173">
        <v>699</v>
      </c>
    </row>
    <row r="174" spans="1:15" x14ac:dyDescent="0.25">
      <c r="A174">
        <v>176</v>
      </c>
      <c r="B174" t="s">
        <v>86</v>
      </c>
      <c r="C174" t="s">
        <v>227</v>
      </c>
      <c r="D174" t="s">
        <v>31</v>
      </c>
      <c r="E174">
        <v>15.6</v>
      </c>
      <c r="F174" t="s">
        <v>48</v>
      </c>
      <c r="G174" t="s">
        <v>334</v>
      </c>
      <c r="H174" t="s">
        <v>50</v>
      </c>
      <c r="I174" t="s">
        <v>51</v>
      </c>
      <c r="J174" t="s">
        <v>179</v>
      </c>
      <c r="K174" t="s">
        <v>3574</v>
      </c>
      <c r="L174">
        <f>VLOOKUP(K174,Sheet1!$A$1:$B$2948,2,FALSE)</f>
        <v>331</v>
      </c>
      <c r="M174" t="s">
        <v>36</v>
      </c>
      <c r="N174" t="s">
        <v>77</v>
      </c>
      <c r="O174">
        <v>309</v>
      </c>
    </row>
    <row r="175" spans="1:15" x14ac:dyDescent="0.25">
      <c r="A175">
        <v>177</v>
      </c>
      <c r="B175" t="s">
        <v>292</v>
      </c>
      <c r="C175" t="s">
        <v>293</v>
      </c>
      <c r="D175" t="s">
        <v>31</v>
      </c>
      <c r="E175">
        <v>15.6</v>
      </c>
      <c r="F175" t="s">
        <v>48</v>
      </c>
      <c r="G175" t="s">
        <v>88</v>
      </c>
      <c r="H175" t="s">
        <v>50</v>
      </c>
      <c r="I175" t="s">
        <v>51</v>
      </c>
      <c r="J175" t="s">
        <v>35</v>
      </c>
      <c r="K175" t="s">
        <v>35</v>
      </c>
      <c r="L175">
        <f>VLOOKUP(K175,Sheet1!$A$1:$B$2948,2,FALSE)</f>
        <v>927</v>
      </c>
      <c r="M175" t="s">
        <v>53</v>
      </c>
      <c r="N175" t="s">
        <v>152</v>
      </c>
      <c r="O175">
        <v>489</v>
      </c>
    </row>
    <row r="176" spans="1:15" x14ac:dyDescent="0.25">
      <c r="A176">
        <v>178</v>
      </c>
      <c r="B176" t="s">
        <v>29</v>
      </c>
      <c r="C176" t="s">
        <v>126</v>
      </c>
      <c r="D176" t="s">
        <v>31</v>
      </c>
      <c r="E176">
        <v>17.3</v>
      </c>
      <c r="F176" t="s">
        <v>32</v>
      </c>
      <c r="G176" t="s">
        <v>67</v>
      </c>
      <c r="H176" t="s">
        <v>18</v>
      </c>
      <c r="I176" t="s">
        <v>34</v>
      </c>
      <c r="J176" t="s">
        <v>127</v>
      </c>
      <c r="K176" t="s">
        <v>1377</v>
      </c>
      <c r="L176">
        <f>VLOOKUP(K176,Sheet1!$A$1:$B$2948,2,FALSE)</f>
        <v>1298</v>
      </c>
      <c r="M176" t="s">
        <v>53</v>
      </c>
      <c r="N176" t="s">
        <v>106</v>
      </c>
      <c r="O176">
        <v>923</v>
      </c>
    </row>
    <row r="177" spans="1:15" x14ac:dyDescent="0.25">
      <c r="A177">
        <v>179</v>
      </c>
      <c r="B177" t="s">
        <v>74</v>
      </c>
      <c r="C177" t="s">
        <v>75</v>
      </c>
      <c r="D177" t="s">
        <v>31</v>
      </c>
      <c r="E177">
        <v>15.6</v>
      </c>
      <c r="F177" t="s">
        <v>48</v>
      </c>
      <c r="G177" t="s">
        <v>88</v>
      </c>
      <c r="H177" t="s">
        <v>18</v>
      </c>
      <c r="I177" t="s">
        <v>89</v>
      </c>
      <c r="J177" t="s">
        <v>35</v>
      </c>
      <c r="K177" t="s">
        <v>35</v>
      </c>
      <c r="L177">
        <f>VLOOKUP(K177,Sheet1!$A$1:$B$2948,2,FALSE)</f>
        <v>927</v>
      </c>
      <c r="M177" t="s">
        <v>53</v>
      </c>
      <c r="N177" t="s">
        <v>116</v>
      </c>
      <c r="O177">
        <v>459</v>
      </c>
    </row>
    <row r="178" spans="1:15" x14ac:dyDescent="0.25">
      <c r="A178">
        <v>180</v>
      </c>
      <c r="B178" t="s">
        <v>46</v>
      </c>
      <c r="C178" t="s">
        <v>304</v>
      </c>
      <c r="D178" t="s">
        <v>31</v>
      </c>
      <c r="E178">
        <v>15.6</v>
      </c>
      <c r="F178" t="s">
        <v>48</v>
      </c>
      <c r="G178" t="s">
        <v>70</v>
      </c>
      <c r="H178" t="s">
        <v>50</v>
      </c>
      <c r="I178" t="s">
        <v>19</v>
      </c>
      <c r="J178" t="s">
        <v>71</v>
      </c>
      <c r="K178" t="s">
        <v>71</v>
      </c>
      <c r="L178">
        <f>VLOOKUP(K178,Sheet1!$A$1:$B$2948,2,FALSE)</f>
        <v>871</v>
      </c>
      <c r="M178" t="s">
        <v>53</v>
      </c>
      <c r="N178" t="s">
        <v>54</v>
      </c>
      <c r="O178">
        <v>449</v>
      </c>
    </row>
    <row r="179" spans="1:15" x14ac:dyDescent="0.25">
      <c r="A179">
        <v>181</v>
      </c>
      <c r="B179" t="s">
        <v>188</v>
      </c>
      <c r="C179" t="s">
        <v>335</v>
      </c>
      <c r="D179" t="s">
        <v>102</v>
      </c>
      <c r="E179">
        <v>18.399999999999999</v>
      </c>
      <c r="F179" t="s">
        <v>32</v>
      </c>
      <c r="G179" t="s">
        <v>336</v>
      </c>
      <c r="H179" t="s">
        <v>337</v>
      </c>
      <c r="I179" t="s">
        <v>338</v>
      </c>
      <c r="J179" t="s">
        <v>339</v>
      </c>
      <c r="K179" t="s">
        <v>3581</v>
      </c>
      <c r="L179">
        <f>VLOOKUP(K179,Sheet1!$A$1:$B$2948,2,FALSE)</f>
        <v>15000</v>
      </c>
      <c r="M179" t="s">
        <v>53</v>
      </c>
      <c r="N179" t="s">
        <v>340</v>
      </c>
      <c r="O179">
        <v>2799</v>
      </c>
    </row>
    <row r="180" spans="1:15" x14ac:dyDescent="0.25">
      <c r="A180">
        <v>182</v>
      </c>
      <c r="B180" t="s">
        <v>86</v>
      </c>
      <c r="C180" t="s">
        <v>341</v>
      </c>
      <c r="D180" t="s">
        <v>31</v>
      </c>
      <c r="E180">
        <v>15.6</v>
      </c>
      <c r="F180" t="s">
        <v>32</v>
      </c>
      <c r="G180" t="s">
        <v>33</v>
      </c>
      <c r="H180" t="s">
        <v>18</v>
      </c>
      <c r="I180" t="s">
        <v>104</v>
      </c>
      <c r="J180" t="s">
        <v>342</v>
      </c>
      <c r="K180" t="s">
        <v>3575</v>
      </c>
      <c r="L180">
        <v>900</v>
      </c>
      <c r="M180" t="s">
        <v>53</v>
      </c>
      <c r="N180" t="s">
        <v>343</v>
      </c>
      <c r="O180">
        <v>813</v>
      </c>
    </row>
    <row r="181" spans="1:15" x14ac:dyDescent="0.25">
      <c r="A181">
        <v>183</v>
      </c>
      <c r="B181" t="s">
        <v>29</v>
      </c>
      <c r="C181" t="s">
        <v>267</v>
      </c>
      <c r="D181" t="s">
        <v>111</v>
      </c>
      <c r="E181">
        <v>13.3</v>
      </c>
      <c r="F181" t="s">
        <v>297</v>
      </c>
      <c r="G181" t="s">
        <v>67</v>
      </c>
      <c r="H181" t="s">
        <v>18</v>
      </c>
      <c r="I181" t="s">
        <v>34</v>
      </c>
      <c r="J181" t="s">
        <v>68</v>
      </c>
      <c r="K181" t="s">
        <v>68</v>
      </c>
      <c r="L181">
        <f>VLOOKUP(K181,Sheet1!$A$1:$B$2948,2,FALSE)</f>
        <v>1037</v>
      </c>
      <c r="M181" t="s">
        <v>53</v>
      </c>
      <c r="N181" t="s">
        <v>344</v>
      </c>
      <c r="O181">
        <v>1499</v>
      </c>
    </row>
    <row r="182" spans="1:15" x14ac:dyDescent="0.25">
      <c r="A182">
        <v>184</v>
      </c>
      <c r="B182" t="s">
        <v>74</v>
      </c>
      <c r="C182" t="s">
        <v>120</v>
      </c>
      <c r="D182" t="s">
        <v>31</v>
      </c>
      <c r="E182">
        <v>15.6</v>
      </c>
      <c r="F182" t="s">
        <v>32</v>
      </c>
      <c r="G182" t="s">
        <v>62</v>
      </c>
      <c r="H182" t="s">
        <v>40</v>
      </c>
      <c r="I182" t="s">
        <v>190</v>
      </c>
      <c r="J182" t="s">
        <v>121</v>
      </c>
      <c r="K182" t="s">
        <v>2348</v>
      </c>
      <c r="L182">
        <f>VLOOKUP(K182,Sheet1!$A$1:$B$2948,2,FALSE)</f>
        <v>997</v>
      </c>
      <c r="M182" t="s">
        <v>146</v>
      </c>
      <c r="N182" t="s">
        <v>221</v>
      </c>
      <c r="O182">
        <v>1049</v>
      </c>
    </row>
    <row r="183" spans="1:15" x14ac:dyDescent="0.25">
      <c r="A183">
        <v>185</v>
      </c>
      <c r="B183" t="s">
        <v>74</v>
      </c>
      <c r="C183" t="s">
        <v>91</v>
      </c>
      <c r="D183" t="s">
        <v>15</v>
      </c>
      <c r="E183">
        <v>13.3</v>
      </c>
      <c r="F183" t="s">
        <v>32</v>
      </c>
      <c r="G183" t="s">
        <v>67</v>
      </c>
      <c r="H183" t="s">
        <v>18</v>
      </c>
      <c r="I183" t="s">
        <v>34</v>
      </c>
      <c r="J183" t="s">
        <v>68</v>
      </c>
      <c r="K183" t="s">
        <v>68</v>
      </c>
      <c r="L183">
        <f>VLOOKUP(K183,Sheet1!$A$1:$B$2948,2,FALSE)</f>
        <v>1037</v>
      </c>
      <c r="M183" t="s">
        <v>53</v>
      </c>
      <c r="N183" t="s">
        <v>263</v>
      </c>
      <c r="O183">
        <v>1399</v>
      </c>
    </row>
    <row r="184" spans="1:15" x14ac:dyDescent="0.25">
      <c r="A184">
        <v>186</v>
      </c>
      <c r="B184" t="s">
        <v>86</v>
      </c>
      <c r="C184" t="s">
        <v>345</v>
      </c>
      <c r="D184" t="s">
        <v>111</v>
      </c>
      <c r="E184">
        <v>13.9</v>
      </c>
      <c r="F184" t="s">
        <v>297</v>
      </c>
      <c r="G184" t="s">
        <v>62</v>
      </c>
      <c r="H184" t="s">
        <v>40</v>
      </c>
      <c r="I184" t="s">
        <v>41</v>
      </c>
      <c r="J184" t="s">
        <v>68</v>
      </c>
      <c r="K184" t="s">
        <v>68</v>
      </c>
      <c r="L184">
        <f>VLOOKUP(K184,Sheet1!$A$1:$B$2948,2,FALSE)</f>
        <v>1037</v>
      </c>
      <c r="M184" t="s">
        <v>53</v>
      </c>
      <c r="N184" t="s">
        <v>198</v>
      </c>
      <c r="O184">
        <v>1849</v>
      </c>
    </row>
    <row r="185" spans="1:15" x14ac:dyDescent="0.25">
      <c r="A185">
        <v>187</v>
      </c>
      <c r="B185" t="s">
        <v>292</v>
      </c>
      <c r="C185" t="s">
        <v>293</v>
      </c>
      <c r="D185" t="s">
        <v>31</v>
      </c>
      <c r="E185">
        <v>15.6</v>
      </c>
      <c r="F185" t="s">
        <v>48</v>
      </c>
      <c r="G185" t="s">
        <v>33</v>
      </c>
      <c r="H185" t="s">
        <v>18</v>
      </c>
      <c r="I185" t="s">
        <v>19</v>
      </c>
      <c r="J185" t="s">
        <v>35</v>
      </c>
      <c r="K185" t="s">
        <v>35</v>
      </c>
      <c r="L185">
        <f>VLOOKUP(K185,Sheet1!$A$1:$B$2948,2,FALSE)</f>
        <v>927</v>
      </c>
      <c r="M185" t="s">
        <v>53</v>
      </c>
      <c r="N185" t="s">
        <v>346</v>
      </c>
      <c r="O185">
        <v>793</v>
      </c>
    </row>
    <row r="186" spans="1:15" x14ac:dyDescent="0.25">
      <c r="A186">
        <v>188</v>
      </c>
      <c r="B186" t="s">
        <v>347</v>
      </c>
      <c r="C186" t="s">
        <v>348</v>
      </c>
      <c r="D186" t="s">
        <v>31</v>
      </c>
      <c r="E186">
        <v>15.6</v>
      </c>
      <c r="F186" t="s">
        <v>66</v>
      </c>
      <c r="G186" t="s">
        <v>67</v>
      </c>
      <c r="H186" t="s">
        <v>18</v>
      </c>
      <c r="I186" t="s">
        <v>34</v>
      </c>
      <c r="J186" t="s">
        <v>63</v>
      </c>
      <c r="K186" t="s">
        <v>1767</v>
      </c>
      <c r="L186">
        <f>VLOOKUP(K186,Sheet1!$A$1:$B$2948,2,FALSE)</f>
        <v>2279</v>
      </c>
      <c r="M186" t="s">
        <v>36</v>
      </c>
      <c r="N186" t="s">
        <v>349</v>
      </c>
      <c r="O186">
        <v>1199</v>
      </c>
    </row>
    <row r="187" spans="1:15" x14ac:dyDescent="0.25">
      <c r="A187">
        <v>189</v>
      </c>
      <c r="B187" t="s">
        <v>74</v>
      </c>
      <c r="C187" t="s">
        <v>160</v>
      </c>
      <c r="D187" t="s">
        <v>31</v>
      </c>
      <c r="E187">
        <v>17.3</v>
      </c>
      <c r="F187" t="s">
        <v>112</v>
      </c>
      <c r="G187" t="s">
        <v>62</v>
      </c>
      <c r="H187" t="s">
        <v>40</v>
      </c>
      <c r="I187" t="s">
        <v>41</v>
      </c>
      <c r="J187" t="s">
        <v>162</v>
      </c>
      <c r="K187" t="s">
        <v>3578</v>
      </c>
      <c r="L187">
        <f>VLOOKUP(K187,Sheet1!$A$1:$B$2948,2,FALSE)</f>
        <v>1000</v>
      </c>
      <c r="M187" t="s">
        <v>53</v>
      </c>
      <c r="N187" t="s">
        <v>163</v>
      </c>
      <c r="O187">
        <v>1549</v>
      </c>
    </row>
    <row r="188" spans="1:15" x14ac:dyDescent="0.25">
      <c r="A188">
        <v>190</v>
      </c>
      <c r="B188" t="s">
        <v>74</v>
      </c>
      <c r="C188" t="s">
        <v>350</v>
      </c>
      <c r="D188" t="s">
        <v>31</v>
      </c>
      <c r="E188">
        <v>15.6</v>
      </c>
      <c r="F188" t="s">
        <v>351</v>
      </c>
      <c r="G188" t="s">
        <v>154</v>
      </c>
      <c r="H188" t="s">
        <v>40</v>
      </c>
      <c r="I188" t="s">
        <v>41</v>
      </c>
      <c r="J188" t="s">
        <v>105</v>
      </c>
      <c r="K188" t="s">
        <v>1730</v>
      </c>
      <c r="L188">
        <f>VLOOKUP(K188,Sheet1!$A$1:$B$2948,2,FALSE)</f>
        <v>5043</v>
      </c>
      <c r="M188" t="s">
        <v>53</v>
      </c>
      <c r="N188" t="s">
        <v>352</v>
      </c>
      <c r="O188">
        <v>2397</v>
      </c>
    </row>
    <row r="189" spans="1:15" x14ac:dyDescent="0.25">
      <c r="A189">
        <v>191</v>
      </c>
      <c r="B189" t="s">
        <v>86</v>
      </c>
      <c r="C189" t="s">
        <v>101</v>
      </c>
      <c r="D189" t="s">
        <v>102</v>
      </c>
      <c r="E189">
        <v>15.6</v>
      </c>
      <c r="F189" t="s">
        <v>66</v>
      </c>
      <c r="G189" t="s">
        <v>103</v>
      </c>
      <c r="H189" t="s">
        <v>18</v>
      </c>
      <c r="I189" t="s">
        <v>34</v>
      </c>
      <c r="J189" t="s">
        <v>105</v>
      </c>
      <c r="K189" t="s">
        <v>1730</v>
      </c>
      <c r="L189">
        <f>VLOOKUP(K189,Sheet1!$A$1:$B$2948,2,FALSE)</f>
        <v>5043</v>
      </c>
      <c r="M189" t="s">
        <v>36</v>
      </c>
      <c r="N189" t="s">
        <v>182</v>
      </c>
      <c r="O189">
        <v>779</v>
      </c>
    </row>
    <row r="190" spans="1:15" x14ac:dyDescent="0.25">
      <c r="A190">
        <v>192</v>
      </c>
      <c r="B190" t="s">
        <v>46</v>
      </c>
      <c r="C190" t="s">
        <v>353</v>
      </c>
      <c r="D190" t="s">
        <v>15</v>
      </c>
      <c r="E190">
        <v>13.3</v>
      </c>
      <c r="F190" t="s">
        <v>66</v>
      </c>
      <c r="G190" t="s">
        <v>354</v>
      </c>
      <c r="H190" t="s">
        <v>18</v>
      </c>
      <c r="I190" t="s">
        <v>34</v>
      </c>
      <c r="J190" t="s">
        <v>81</v>
      </c>
      <c r="K190" t="s">
        <v>81</v>
      </c>
      <c r="L190">
        <f>VLOOKUP(K190,Sheet1!$A$1:$B$2948,2,FALSE)</f>
        <v>728</v>
      </c>
      <c r="M190" t="s">
        <v>53</v>
      </c>
      <c r="N190" t="s">
        <v>355</v>
      </c>
      <c r="O190">
        <v>989</v>
      </c>
    </row>
    <row r="191" spans="1:15" x14ac:dyDescent="0.25">
      <c r="A191">
        <v>193</v>
      </c>
      <c r="B191" t="s">
        <v>74</v>
      </c>
      <c r="C191" t="s">
        <v>147</v>
      </c>
      <c r="D191" t="s">
        <v>31</v>
      </c>
      <c r="E191">
        <v>17.3</v>
      </c>
      <c r="F191" t="s">
        <v>32</v>
      </c>
      <c r="G191" t="s">
        <v>62</v>
      </c>
      <c r="H191" t="s">
        <v>18</v>
      </c>
      <c r="I191" t="s">
        <v>104</v>
      </c>
      <c r="J191" t="s">
        <v>121</v>
      </c>
      <c r="K191" t="s">
        <v>2348</v>
      </c>
      <c r="L191">
        <f>VLOOKUP(K191,Sheet1!$A$1:$B$2948,2,FALSE)</f>
        <v>997</v>
      </c>
      <c r="M191" t="s">
        <v>53</v>
      </c>
      <c r="N191" t="s">
        <v>148</v>
      </c>
      <c r="O191">
        <v>1085</v>
      </c>
    </row>
    <row r="192" spans="1:15" x14ac:dyDescent="0.25">
      <c r="A192">
        <v>194</v>
      </c>
      <c r="B192" t="s">
        <v>86</v>
      </c>
      <c r="C192" t="s">
        <v>356</v>
      </c>
      <c r="D192" t="s">
        <v>111</v>
      </c>
      <c r="E192">
        <v>14</v>
      </c>
      <c r="F192" t="s">
        <v>357</v>
      </c>
      <c r="G192" t="s">
        <v>83</v>
      </c>
      <c r="H192" t="s">
        <v>40</v>
      </c>
      <c r="I192" t="s">
        <v>358</v>
      </c>
      <c r="J192" t="s">
        <v>35</v>
      </c>
      <c r="K192" t="s">
        <v>35</v>
      </c>
      <c r="L192">
        <f>VLOOKUP(K192,Sheet1!$A$1:$B$2948,2,FALSE)</f>
        <v>927</v>
      </c>
      <c r="M192" t="s">
        <v>53</v>
      </c>
      <c r="N192" t="s">
        <v>359</v>
      </c>
      <c r="O192">
        <v>2824</v>
      </c>
    </row>
    <row r="193" spans="1:15" x14ac:dyDescent="0.25">
      <c r="A193">
        <v>195</v>
      </c>
      <c r="B193" t="s">
        <v>360</v>
      </c>
      <c r="C193" t="s">
        <v>361</v>
      </c>
      <c r="D193" t="s">
        <v>31</v>
      </c>
      <c r="E193">
        <v>14</v>
      </c>
      <c r="F193" t="s">
        <v>66</v>
      </c>
      <c r="G193" t="s">
        <v>142</v>
      </c>
      <c r="H193" t="s">
        <v>50</v>
      </c>
      <c r="I193" t="s">
        <v>98</v>
      </c>
      <c r="J193" t="s">
        <v>143</v>
      </c>
      <c r="K193" t="s">
        <v>143</v>
      </c>
      <c r="L193">
        <f>VLOOKUP(K193,Sheet1!$A$1:$B$2948,2,FALSE)</f>
        <v>297</v>
      </c>
      <c r="M193" t="s">
        <v>53</v>
      </c>
      <c r="N193" t="s">
        <v>64</v>
      </c>
      <c r="O193">
        <v>260</v>
      </c>
    </row>
    <row r="194" spans="1:15" x14ac:dyDescent="0.25">
      <c r="A194">
        <v>196</v>
      </c>
      <c r="B194" t="s">
        <v>347</v>
      </c>
      <c r="C194" t="s">
        <v>348</v>
      </c>
      <c r="D194" t="s">
        <v>15</v>
      </c>
      <c r="E194">
        <v>13.3</v>
      </c>
      <c r="F194" t="s">
        <v>66</v>
      </c>
      <c r="G194" t="s">
        <v>33</v>
      </c>
      <c r="H194" t="s">
        <v>18</v>
      </c>
      <c r="I194" t="s">
        <v>34</v>
      </c>
      <c r="J194" t="s">
        <v>63</v>
      </c>
      <c r="K194" t="s">
        <v>1767</v>
      </c>
      <c r="L194">
        <f>VLOOKUP(K194,Sheet1!$A$1:$B$2948,2,FALSE)</f>
        <v>2279</v>
      </c>
      <c r="M194" t="s">
        <v>36</v>
      </c>
      <c r="N194" t="s">
        <v>64</v>
      </c>
      <c r="O194">
        <v>999.9</v>
      </c>
    </row>
    <row r="195" spans="1:15" x14ac:dyDescent="0.25">
      <c r="A195">
        <v>197</v>
      </c>
      <c r="B195" t="s">
        <v>86</v>
      </c>
      <c r="C195" t="s">
        <v>362</v>
      </c>
      <c r="D195" t="s">
        <v>31</v>
      </c>
      <c r="E195">
        <v>17.3</v>
      </c>
      <c r="F195" t="s">
        <v>363</v>
      </c>
      <c r="G195" t="s">
        <v>67</v>
      </c>
      <c r="H195" t="s">
        <v>18</v>
      </c>
      <c r="I195" t="s">
        <v>34</v>
      </c>
      <c r="J195" t="s">
        <v>63</v>
      </c>
      <c r="K195" t="s">
        <v>1767</v>
      </c>
      <c r="L195">
        <f>VLOOKUP(K195,Sheet1!$A$1:$B$2948,2,FALSE)</f>
        <v>2279</v>
      </c>
      <c r="M195" t="s">
        <v>36</v>
      </c>
      <c r="N195" t="s">
        <v>148</v>
      </c>
      <c r="O195">
        <v>698</v>
      </c>
    </row>
    <row r="196" spans="1:15" x14ac:dyDescent="0.25">
      <c r="A196">
        <v>198</v>
      </c>
      <c r="B196" t="s">
        <v>74</v>
      </c>
      <c r="C196" t="s">
        <v>110</v>
      </c>
      <c r="D196" t="s">
        <v>111</v>
      </c>
      <c r="E196">
        <v>13.3</v>
      </c>
      <c r="F196" t="s">
        <v>92</v>
      </c>
      <c r="G196" t="s">
        <v>62</v>
      </c>
      <c r="H196" t="s">
        <v>18</v>
      </c>
      <c r="I196" t="s">
        <v>89</v>
      </c>
      <c r="J196" t="s">
        <v>68</v>
      </c>
      <c r="K196" t="s">
        <v>68</v>
      </c>
      <c r="L196">
        <f>VLOOKUP(K196,Sheet1!$A$1:$B$2948,2,FALSE)</f>
        <v>1037</v>
      </c>
      <c r="M196" t="s">
        <v>53</v>
      </c>
      <c r="N196" t="s">
        <v>113</v>
      </c>
      <c r="O196">
        <v>839</v>
      </c>
    </row>
    <row r="197" spans="1:15" x14ac:dyDescent="0.25">
      <c r="A197">
        <v>199</v>
      </c>
      <c r="B197" t="s">
        <v>29</v>
      </c>
      <c r="C197" t="s">
        <v>126</v>
      </c>
      <c r="D197" t="s">
        <v>31</v>
      </c>
      <c r="E197">
        <v>17.3</v>
      </c>
      <c r="F197" t="s">
        <v>66</v>
      </c>
      <c r="G197" t="s">
        <v>67</v>
      </c>
      <c r="H197" t="s">
        <v>18</v>
      </c>
      <c r="I197" t="s">
        <v>89</v>
      </c>
      <c r="J197" t="s">
        <v>127</v>
      </c>
      <c r="K197" t="s">
        <v>1377</v>
      </c>
      <c r="L197">
        <f>VLOOKUP(K197,Sheet1!$A$1:$B$2948,2,FALSE)</f>
        <v>1298</v>
      </c>
      <c r="M197" t="s">
        <v>53</v>
      </c>
      <c r="N197" t="s">
        <v>106</v>
      </c>
      <c r="O197">
        <v>914</v>
      </c>
    </row>
    <row r="198" spans="1:15" x14ac:dyDescent="0.25">
      <c r="A198">
        <v>200</v>
      </c>
      <c r="B198" t="s">
        <v>364</v>
      </c>
      <c r="C198" t="s">
        <v>365</v>
      </c>
      <c r="D198" t="s">
        <v>102</v>
      </c>
      <c r="E198">
        <v>17.3</v>
      </c>
      <c r="F198" t="s">
        <v>351</v>
      </c>
      <c r="G198" t="s">
        <v>366</v>
      </c>
      <c r="H198" t="s">
        <v>337</v>
      </c>
      <c r="I198" t="s">
        <v>358</v>
      </c>
      <c r="J198" t="s">
        <v>367</v>
      </c>
      <c r="K198" t="s">
        <v>1746</v>
      </c>
      <c r="L198">
        <f>VLOOKUP(K198,Sheet1!$A$1:$B$2948,2,FALSE)</f>
        <v>15490</v>
      </c>
      <c r="M198" t="s">
        <v>53</v>
      </c>
      <c r="N198" t="s">
        <v>368</v>
      </c>
      <c r="O198">
        <v>6099</v>
      </c>
    </row>
    <row r="199" spans="1:15" x14ac:dyDescent="0.25">
      <c r="A199">
        <v>201</v>
      </c>
      <c r="B199" t="s">
        <v>29</v>
      </c>
      <c r="C199" t="s">
        <v>180</v>
      </c>
      <c r="D199" t="s">
        <v>31</v>
      </c>
      <c r="E199">
        <v>13.3</v>
      </c>
      <c r="F199" t="s">
        <v>32</v>
      </c>
      <c r="G199" t="s">
        <v>67</v>
      </c>
      <c r="H199" t="s">
        <v>18</v>
      </c>
      <c r="I199" t="s">
        <v>41</v>
      </c>
      <c r="J199" t="s">
        <v>68</v>
      </c>
      <c r="K199" t="s">
        <v>68</v>
      </c>
      <c r="L199">
        <f>VLOOKUP(K199,Sheet1!$A$1:$B$2948,2,FALSE)</f>
        <v>1037</v>
      </c>
      <c r="M199" t="s">
        <v>53</v>
      </c>
      <c r="N199" t="s">
        <v>181</v>
      </c>
      <c r="O199">
        <v>959</v>
      </c>
    </row>
    <row r="200" spans="1:15" x14ac:dyDescent="0.25">
      <c r="A200">
        <v>202</v>
      </c>
      <c r="B200" t="s">
        <v>29</v>
      </c>
      <c r="C200" t="s">
        <v>369</v>
      </c>
      <c r="D200" t="s">
        <v>102</v>
      </c>
      <c r="E200">
        <v>17.3</v>
      </c>
      <c r="F200" t="s">
        <v>66</v>
      </c>
      <c r="G200" t="s">
        <v>154</v>
      </c>
      <c r="H200" t="s">
        <v>40</v>
      </c>
      <c r="I200" t="s">
        <v>155</v>
      </c>
      <c r="J200" t="s">
        <v>105</v>
      </c>
      <c r="K200" t="s">
        <v>1730</v>
      </c>
      <c r="L200">
        <f>VLOOKUP(K200,Sheet1!$A$1:$B$2948,2,FALSE)</f>
        <v>5043</v>
      </c>
      <c r="M200" t="s">
        <v>53</v>
      </c>
      <c r="N200" t="s">
        <v>370</v>
      </c>
      <c r="O200">
        <v>1379</v>
      </c>
    </row>
    <row r="201" spans="1:15" x14ac:dyDescent="0.25">
      <c r="A201">
        <v>203</v>
      </c>
      <c r="B201" t="s">
        <v>29</v>
      </c>
      <c r="C201" t="s">
        <v>274</v>
      </c>
      <c r="D201" t="s">
        <v>31</v>
      </c>
      <c r="E201">
        <v>17.3</v>
      </c>
      <c r="F201" t="s">
        <v>32</v>
      </c>
      <c r="G201" t="s">
        <v>62</v>
      </c>
      <c r="H201" t="s">
        <v>18</v>
      </c>
      <c r="I201" t="s">
        <v>34</v>
      </c>
      <c r="J201" t="s">
        <v>150</v>
      </c>
      <c r="K201" t="s">
        <v>1377</v>
      </c>
      <c r="L201">
        <f>VLOOKUP(K201,Sheet1!$A$1:$B$2948,2,FALSE)</f>
        <v>1298</v>
      </c>
      <c r="M201" t="s">
        <v>53</v>
      </c>
      <c r="N201" t="s">
        <v>106</v>
      </c>
      <c r="O201">
        <v>1045</v>
      </c>
    </row>
    <row r="202" spans="1:15" x14ac:dyDescent="0.25">
      <c r="A202">
        <v>204</v>
      </c>
      <c r="B202" t="s">
        <v>74</v>
      </c>
      <c r="C202" t="s">
        <v>153</v>
      </c>
      <c r="D202" t="s">
        <v>102</v>
      </c>
      <c r="E202">
        <v>15.6</v>
      </c>
      <c r="F202" t="s">
        <v>371</v>
      </c>
      <c r="G202" t="s">
        <v>154</v>
      </c>
      <c r="H202" t="s">
        <v>40</v>
      </c>
      <c r="I202" t="s">
        <v>338</v>
      </c>
      <c r="J202" t="s">
        <v>156</v>
      </c>
      <c r="K202" t="s">
        <v>1737</v>
      </c>
      <c r="L202">
        <f>VLOOKUP(K202,Sheet1!$A$1:$B$2948,2,FALSE)</f>
        <v>10072</v>
      </c>
      <c r="M202" t="s">
        <v>53</v>
      </c>
      <c r="N202" t="s">
        <v>157</v>
      </c>
      <c r="O202">
        <v>1845</v>
      </c>
    </row>
    <row r="203" spans="1:15" x14ac:dyDescent="0.25">
      <c r="A203">
        <v>205</v>
      </c>
      <c r="B203" t="s">
        <v>86</v>
      </c>
      <c r="C203" t="s">
        <v>372</v>
      </c>
      <c r="D203" t="s">
        <v>31</v>
      </c>
      <c r="E203">
        <v>15.6</v>
      </c>
      <c r="F203" t="s">
        <v>48</v>
      </c>
      <c r="G203" t="s">
        <v>294</v>
      </c>
      <c r="H203" t="s">
        <v>50</v>
      </c>
      <c r="I203" t="s">
        <v>19</v>
      </c>
      <c r="J203" t="s">
        <v>71</v>
      </c>
      <c r="K203" t="s">
        <v>71</v>
      </c>
      <c r="L203">
        <f>VLOOKUP(K203,Sheet1!$A$1:$B$2948,2,FALSE)</f>
        <v>871</v>
      </c>
      <c r="M203" t="s">
        <v>53</v>
      </c>
      <c r="N203" t="s">
        <v>54</v>
      </c>
      <c r="O203">
        <v>493</v>
      </c>
    </row>
    <row r="204" spans="1:15" x14ac:dyDescent="0.25">
      <c r="A204">
        <v>206</v>
      </c>
      <c r="B204" t="s">
        <v>46</v>
      </c>
      <c r="C204" t="s">
        <v>373</v>
      </c>
      <c r="D204" t="s">
        <v>31</v>
      </c>
      <c r="E204">
        <v>15.6</v>
      </c>
      <c r="F204" t="s">
        <v>32</v>
      </c>
      <c r="G204" t="s">
        <v>83</v>
      </c>
      <c r="H204" t="s">
        <v>18</v>
      </c>
      <c r="I204" t="s">
        <v>89</v>
      </c>
      <c r="J204" t="s">
        <v>90</v>
      </c>
      <c r="K204" t="s">
        <v>1380</v>
      </c>
      <c r="L204">
        <f>VLOOKUP(K204,Sheet1!$A$1:$B$2948,2,FALSE)</f>
        <v>1509</v>
      </c>
      <c r="M204" t="s">
        <v>53</v>
      </c>
      <c r="N204" t="s">
        <v>374</v>
      </c>
      <c r="O204">
        <v>742</v>
      </c>
    </row>
    <row r="205" spans="1:15" x14ac:dyDescent="0.25">
      <c r="A205">
        <v>207</v>
      </c>
      <c r="B205" t="s">
        <v>86</v>
      </c>
      <c r="C205" t="s">
        <v>375</v>
      </c>
      <c r="D205" t="s">
        <v>102</v>
      </c>
      <c r="E205">
        <v>15.6</v>
      </c>
      <c r="F205" t="s">
        <v>66</v>
      </c>
      <c r="G205" t="s">
        <v>154</v>
      </c>
      <c r="H205" t="s">
        <v>40</v>
      </c>
      <c r="I205" t="s">
        <v>338</v>
      </c>
      <c r="J205" t="s">
        <v>156</v>
      </c>
      <c r="K205" t="s">
        <v>1737</v>
      </c>
      <c r="L205">
        <f>VLOOKUP(K205,Sheet1!$A$1:$B$2948,2,FALSE)</f>
        <v>10072</v>
      </c>
      <c r="M205" t="s">
        <v>53</v>
      </c>
      <c r="N205" t="s">
        <v>170</v>
      </c>
      <c r="O205">
        <v>1749</v>
      </c>
    </row>
    <row r="206" spans="1:15" x14ac:dyDescent="0.25">
      <c r="A206">
        <v>208</v>
      </c>
      <c r="B206" t="s">
        <v>74</v>
      </c>
      <c r="C206" t="s">
        <v>376</v>
      </c>
      <c r="D206" t="s">
        <v>377</v>
      </c>
      <c r="E206">
        <v>15.6</v>
      </c>
      <c r="F206" t="s">
        <v>378</v>
      </c>
      <c r="G206" t="s">
        <v>379</v>
      </c>
      <c r="H206" t="s">
        <v>40</v>
      </c>
      <c r="I206" t="s">
        <v>155</v>
      </c>
      <c r="J206" t="s">
        <v>380</v>
      </c>
      <c r="K206" t="s">
        <v>2270</v>
      </c>
      <c r="L206">
        <f>VLOOKUP(K206,Sheet1!$A$1:$B$2948,2,FALSE)</f>
        <v>3264</v>
      </c>
      <c r="M206" t="s">
        <v>53</v>
      </c>
      <c r="N206" t="s">
        <v>148</v>
      </c>
      <c r="O206">
        <v>3055</v>
      </c>
    </row>
    <row r="207" spans="1:15" x14ac:dyDescent="0.25">
      <c r="A207">
        <v>209</v>
      </c>
      <c r="B207" t="s">
        <v>86</v>
      </c>
      <c r="C207" t="s">
        <v>101</v>
      </c>
      <c r="D207" t="s">
        <v>102</v>
      </c>
      <c r="E207">
        <v>15.6</v>
      </c>
      <c r="F207" t="s">
        <v>32</v>
      </c>
      <c r="G207" t="s">
        <v>154</v>
      </c>
      <c r="H207" t="s">
        <v>40</v>
      </c>
      <c r="I207" t="s">
        <v>41</v>
      </c>
      <c r="J207" t="s">
        <v>156</v>
      </c>
      <c r="K207" t="s">
        <v>1737</v>
      </c>
      <c r="L207">
        <f>VLOOKUP(K207,Sheet1!$A$1:$B$2948,2,FALSE)</f>
        <v>10072</v>
      </c>
      <c r="M207" t="s">
        <v>36</v>
      </c>
      <c r="N207" t="s">
        <v>182</v>
      </c>
      <c r="O207">
        <v>1398</v>
      </c>
    </row>
    <row r="208" spans="1:15" x14ac:dyDescent="0.25">
      <c r="A208">
        <v>210</v>
      </c>
      <c r="B208" t="s">
        <v>74</v>
      </c>
      <c r="C208" t="s">
        <v>75</v>
      </c>
      <c r="D208" t="s">
        <v>31</v>
      </c>
      <c r="E208">
        <v>15.6</v>
      </c>
      <c r="F208" t="s">
        <v>381</v>
      </c>
      <c r="G208" t="s">
        <v>88</v>
      </c>
      <c r="H208" t="s">
        <v>245</v>
      </c>
      <c r="I208" t="s">
        <v>89</v>
      </c>
      <c r="J208" t="s">
        <v>35</v>
      </c>
      <c r="K208" t="s">
        <v>35</v>
      </c>
      <c r="L208">
        <f>VLOOKUP(K208,Sheet1!$A$1:$B$2948,2,FALSE)</f>
        <v>927</v>
      </c>
      <c r="M208" t="s">
        <v>53</v>
      </c>
      <c r="N208" t="s">
        <v>116</v>
      </c>
      <c r="O208">
        <v>439</v>
      </c>
    </row>
    <row r="209" spans="1:15" x14ac:dyDescent="0.25">
      <c r="A209">
        <v>211</v>
      </c>
      <c r="B209" t="s">
        <v>74</v>
      </c>
      <c r="C209" t="s">
        <v>91</v>
      </c>
      <c r="D209" t="s">
        <v>15</v>
      </c>
      <c r="E209">
        <v>13.3</v>
      </c>
      <c r="F209" t="s">
        <v>297</v>
      </c>
      <c r="G209" t="s">
        <v>62</v>
      </c>
      <c r="H209" t="s">
        <v>18</v>
      </c>
      <c r="I209" t="s">
        <v>34</v>
      </c>
      <c r="J209" t="s">
        <v>68</v>
      </c>
      <c r="K209" t="s">
        <v>68</v>
      </c>
      <c r="L209">
        <f>VLOOKUP(K209,Sheet1!$A$1:$B$2948,2,FALSE)</f>
        <v>1037</v>
      </c>
      <c r="M209" t="s">
        <v>53</v>
      </c>
      <c r="N209" t="s">
        <v>233</v>
      </c>
      <c r="O209">
        <v>1949</v>
      </c>
    </row>
    <row r="210" spans="1:15" x14ac:dyDescent="0.25">
      <c r="A210">
        <v>212</v>
      </c>
      <c r="B210" t="s">
        <v>74</v>
      </c>
      <c r="C210" t="s">
        <v>91</v>
      </c>
      <c r="D210" t="s">
        <v>15</v>
      </c>
      <c r="E210">
        <v>13.3</v>
      </c>
      <c r="F210" t="s">
        <v>32</v>
      </c>
      <c r="G210" t="s">
        <v>62</v>
      </c>
      <c r="H210" t="s">
        <v>18</v>
      </c>
      <c r="I210" t="s">
        <v>34</v>
      </c>
      <c r="J210" t="s">
        <v>68</v>
      </c>
      <c r="K210" t="s">
        <v>68</v>
      </c>
      <c r="L210">
        <f>VLOOKUP(K210,Sheet1!$A$1:$B$2948,2,FALSE)</f>
        <v>1037</v>
      </c>
      <c r="M210" t="s">
        <v>53</v>
      </c>
      <c r="N210" t="s">
        <v>140</v>
      </c>
      <c r="O210">
        <v>1449</v>
      </c>
    </row>
    <row r="211" spans="1:15" x14ac:dyDescent="0.25">
      <c r="A211">
        <v>213</v>
      </c>
      <c r="B211" t="s">
        <v>86</v>
      </c>
      <c r="C211" t="s">
        <v>219</v>
      </c>
      <c r="D211" t="s">
        <v>31</v>
      </c>
      <c r="E211">
        <v>15.6</v>
      </c>
      <c r="F211" t="s">
        <v>48</v>
      </c>
      <c r="G211" t="s">
        <v>33</v>
      </c>
      <c r="H211" t="s">
        <v>18</v>
      </c>
      <c r="I211" t="s">
        <v>34</v>
      </c>
      <c r="J211" t="s">
        <v>35</v>
      </c>
      <c r="K211" t="s">
        <v>35</v>
      </c>
      <c r="L211">
        <f>VLOOKUP(K211,Sheet1!$A$1:$B$2948,2,FALSE)</f>
        <v>927</v>
      </c>
      <c r="M211" t="s">
        <v>53</v>
      </c>
      <c r="N211" t="s">
        <v>77</v>
      </c>
      <c r="O211">
        <v>597</v>
      </c>
    </row>
    <row r="212" spans="1:15" x14ac:dyDescent="0.25">
      <c r="A212">
        <v>215</v>
      </c>
      <c r="B212" t="s">
        <v>46</v>
      </c>
      <c r="C212" t="s">
        <v>382</v>
      </c>
      <c r="D212" t="s">
        <v>31</v>
      </c>
      <c r="E212">
        <v>15.6</v>
      </c>
      <c r="F212" t="s">
        <v>32</v>
      </c>
      <c r="G212" t="s">
        <v>154</v>
      </c>
      <c r="H212" t="s">
        <v>18</v>
      </c>
      <c r="I212" t="s">
        <v>89</v>
      </c>
      <c r="J212" t="s">
        <v>105</v>
      </c>
      <c r="K212" t="s">
        <v>1730</v>
      </c>
      <c r="L212">
        <f>VLOOKUP(K212,Sheet1!$A$1:$B$2948,2,FALSE)</f>
        <v>5043</v>
      </c>
      <c r="M212" t="s">
        <v>146</v>
      </c>
      <c r="N212" t="s">
        <v>182</v>
      </c>
      <c r="O212">
        <v>779</v>
      </c>
    </row>
    <row r="213" spans="1:15" x14ac:dyDescent="0.25">
      <c r="A213">
        <v>216</v>
      </c>
      <c r="B213" t="s">
        <v>60</v>
      </c>
      <c r="C213" t="s">
        <v>383</v>
      </c>
      <c r="D213" t="s">
        <v>102</v>
      </c>
      <c r="E213">
        <v>17.3</v>
      </c>
      <c r="F213" t="s">
        <v>32</v>
      </c>
      <c r="G213" t="s">
        <v>154</v>
      </c>
      <c r="H213" t="s">
        <v>40</v>
      </c>
      <c r="I213" t="s">
        <v>155</v>
      </c>
      <c r="J213" t="s">
        <v>105</v>
      </c>
      <c r="K213" t="s">
        <v>1730</v>
      </c>
      <c r="L213">
        <f>VLOOKUP(K213,Sheet1!$A$1:$B$2948,2,FALSE)</f>
        <v>5043</v>
      </c>
      <c r="M213" t="s">
        <v>53</v>
      </c>
      <c r="N213" t="s">
        <v>303</v>
      </c>
      <c r="O213">
        <v>1407</v>
      </c>
    </row>
    <row r="214" spans="1:15" x14ac:dyDescent="0.25">
      <c r="A214">
        <v>217</v>
      </c>
      <c r="B214" t="s">
        <v>29</v>
      </c>
      <c r="C214" t="s">
        <v>384</v>
      </c>
      <c r="D214" t="s">
        <v>31</v>
      </c>
      <c r="E214">
        <v>15.6</v>
      </c>
      <c r="F214" t="s">
        <v>32</v>
      </c>
      <c r="G214" t="s">
        <v>70</v>
      </c>
      <c r="H214" t="s">
        <v>50</v>
      </c>
      <c r="I214" t="s">
        <v>51</v>
      </c>
      <c r="J214" t="s">
        <v>71</v>
      </c>
      <c r="K214" t="s">
        <v>71</v>
      </c>
      <c r="L214">
        <f>VLOOKUP(K214,Sheet1!$A$1:$B$2948,2,FALSE)</f>
        <v>871</v>
      </c>
      <c r="M214" t="s">
        <v>36</v>
      </c>
      <c r="N214" t="s">
        <v>54</v>
      </c>
      <c r="O214">
        <v>349</v>
      </c>
    </row>
    <row r="215" spans="1:15" x14ac:dyDescent="0.25">
      <c r="A215">
        <v>218</v>
      </c>
      <c r="B215" t="s">
        <v>86</v>
      </c>
      <c r="C215" t="s">
        <v>219</v>
      </c>
      <c r="D215" t="s">
        <v>31</v>
      </c>
      <c r="E215">
        <v>15.6</v>
      </c>
      <c r="F215" t="s">
        <v>32</v>
      </c>
      <c r="G215" t="s">
        <v>33</v>
      </c>
      <c r="H215" t="s">
        <v>18</v>
      </c>
      <c r="I215" t="s">
        <v>34</v>
      </c>
      <c r="J215" t="s">
        <v>35</v>
      </c>
      <c r="K215" t="s">
        <v>35</v>
      </c>
      <c r="L215">
        <f>VLOOKUP(K215,Sheet1!$A$1:$B$2948,2,FALSE)</f>
        <v>927</v>
      </c>
      <c r="M215" t="s">
        <v>36</v>
      </c>
      <c r="N215" t="s">
        <v>77</v>
      </c>
      <c r="O215">
        <v>549</v>
      </c>
    </row>
    <row r="216" spans="1:15" x14ac:dyDescent="0.25">
      <c r="A216">
        <v>219</v>
      </c>
      <c r="B216" t="s">
        <v>329</v>
      </c>
      <c r="C216" t="s">
        <v>330</v>
      </c>
      <c r="D216" t="s">
        <v>15</v>
      </c>
      <c r="E216">
        <v>13</v>
      </c>
      <c r="F216" t="s">
        <v>331</v>
      </c>
      <c r="G216" t="s">
        <v>83</v>
      </c>
      <c r="H216" t="s">
        <v>18</v>
      </c>
      <c r="I216" t="s">
        <v>41</v>
      </c>
      <c r="J216" t="s">
        <v>35</v>
      </c>
      <c r="K216" t="s">
        <v>35</v>
      </c>
      <c r="L216">
        <f>VLOOKUP(K216,Sheet1!$A$1:$B$2948,2,FALSE)</f>
        <v>927</v>
      </c>
      <c r="M216" t="s">
        <v>53</v>
      </c>
      <c r="N216" t="s">
        <v>332</v>
      </c>
      <c r="O216">
        <v>1499</v>
      </c>
    </row>
    <row r="217" spans="1:15" x14ac:dyDescent="0.25">
      <c r="A217">
        <v>220</v>
      </c>
      <c r="B217" t="s">
        <v>74</v>
      </c>
      <c r="C217" t="s">
        <v>214</v>
      </c>
      <c r="D217" t="s">
        <v>15</v>
      </c>
      <c r="E217">
        <v>13.3</v>
      </c>
      <c r="F217" t="s">
        <v>66</v>
      </c>
      <c r="G217" t="s">
        <v>62</v>
      </c>
      <c r="H217" t="s">
        <v>18</v>
      </c>
      <c r="I217" t="s">
        <v>34</v>
      </c>
      <c r="J217" t="s">
        <v>121</v>
      </c>
      <c r="K217" t="s">
        <v>2348</v>
      </c>
      <c r="L217">
        <f>VLOOKUP(K217,Sheet1!$A$1:$B$2948,2,FALSE)</f>
        <v>997</v>
      </c>
      <c r="M217" t="s">
        <v>53</v>
      </c>
      <c r="N217" t="s">
        <v>198</v>
      </c>
      <c r="O217">
        <v>931.88</v>
      </c>
    </row>
    <row r="218" spans="1:15" x14ac:dyDescent="0.25">
      <c r="A218">
        <v>221</v>
      </c>
      <c r="B218" t="s">
        <v>86</v>
      </c>
      <c r="C218" t="s">
        <v>385</v>
      </c>
      <c r="D218" t="s">
        <v>31</v>
      </c>
      <c r="E218">
        <v>17.3</v>
      </c>
      <c r="F218" t="s">
        <v>363</v>
      </c>
      <c r="G218" t="s">
        <v>33</v>
      </c>
      <c r="H218" t="s">
        <v>18</v>
      </c>
      <c r="I218" t="s">
        <v>89</v>
      </c>
      <c r="J218" t="s">
        <v>230</v>
      </c>
      <c r="K218" t="s">
        <v>3579</v>
      </c>
      <c r="L218">
        <f>VLOOKUP(K218,Sheet1!$A$1:$B$2948,2,FALSE)</f>
        <v>1509</v>
      </c>
      <c r="M218" t="s">
        <v>36</v>
      </c>
      <c r="N218" t="s">
        <v>148</v>
      </c>
      <c r="O218">
        <v>589</v>
      </c>
    </row>
    <row r="219" spans="1:15" x14ac:dyDescent="0.25">
      <c r="A219">
        <v>222</v>
      </c>
      <c r="B219" t="s">
        <v>29</v>
      </c>
      <c r="C219" t="s">
        <v>265</v>
      </c>
      <c r="D219" t="s">
        <v>31</v>
      </c>
      <c r="E219">
        <v>14</v>
      </c>
      <c r="F219" t="s">
        <v>32</v>
      </c>
      <c r="G219" t="s">
        <v>62</v>
      </c>
      <c r="H219" t="s">
        <v>18</v>
      </c>
      <c r="I219" t="s">
        <v>34</v>
      </c>
      <c r="J219" t="s">
        <v>127</v>
      </c>
      <c r="K219" t="s">
        <v>1377</v>
      </c>
      <c r="L219">
        <f>VLOOKUP(K219,Sheet1!$A$1:$B$2948,2,FALSE)</f>
        <v>1298</v>
      </c>
      <c r="M219" t="s">
        <v>53</v>
      </c>
      <c r="N219" t="s">
        <v>226</v>
      </c>
      <c r="O219">
        <v>1031</v>
      </c>
    </row>
    <row r="220" spans="1:15" x14ac:dyDescent="0.25">
      <c r="A220">
        <v>223</v>
      </c>
      <c r="B220" t="s">
        <v>74</v>
      </c>
      <c r="C220" t="s">
        <v>386</v>
      </c>
      <c r="D220" t="s">
        <v>15</v>
      </c>
      <c r="E220">
        <v>14</v>
      </c>
      <c r="F220" t="s">
        <v>32</v>
      </c>
      <c r="G220" t="s">
        <v>67</v>
      </c>
      <c r="H220" t="s">
        <v>18</v>
      </c>
      <c r="I220" t="s">
        <v>34</v>
      </c>
      <c r="J220" t="s">
        <v>68</v>
      </c>
      <c r="K220" t="s">
        <v>68</v>
      </c>
      <c r="L220">
        <f>VLOOKUP(K220,Sheet1!$A$1:$B$2948,2,FALSE)</f>
        <v>1037</v>
      </c>
      <c r="M220" t="s">
        <v>53</v>
      </c>
      <c r="N220" t="s">
        <v>69</v>
      </c>
      <c r="O220">
        <v>1149</v>
      </c>
    </row>
    <row r="221" spans="1:15" x14ac:dyDescent="0.25">
      <c r="A221">
        <v>224</v>
      </c>
      <c r="B221" t="s">
        <v>74</v>
      </c>
      <c r="C221" t="s">
        <v>110</v>
      </c>
      <c r="D221" t="s">
        <v>111</v>
      </c>
      <c r="E221">
        <v>13.3</v>
      </c>
      <c r="F221" t="s">
        <v>112</v>
      </c>
      <c r="G221" t="s">
        <v>62</v>
      </c>
      <c r="H221" t="s">
        <v>40</v>
      </c>
      <c r="I221" t="s">
        <v>41</v>
      </c>
      <c r="J221" t="s">
        <v>68</v>
      </c>
      <c r="K221" t="s">
        <v>68</v>
      </c>
      <c r="L221">
        <f>VLOOKUP(K221,Sheet1!$A$1:$B$2948,2,FALSE)</f>
        <v>1037</v>
      </c>
      <c r="M221" t="s">
        <v>53</v>
      </c>
      <c r="N221" t="s">
        <v>113</v>
      </c>
      <c r="O221">
        <v>1279</v>
      </c>
    </row>
    <row r="222" spans="1:15" x14ac:dyDescent="0.25">
      <c r="A222">
        <v>225</v>
      </c>
      <c r="B222" t="s">
        <v>74</v>
      </c>
      <c r="C222" t="s">
        <v>183</v>
      </c>
      <c r="D222" t="s">
        <v>31</v>
      </c>
      <c r="E222">
        <v>15.6</v>
      </c>
      <c r="F222" t="s">
        <v>32</v>
      </c>
      <c r="G222" t="s">
        <v>67</v>
      </c>
      <c r="H222" t="s">
        <v>18</v>
      </c>
      <c r="I222" t="s">
        <v>34</v>
      </c>
      <c r="J222" t="s">
        <v>184</v>
      </c>
      <c r="K222" t="s">
        <v>2347</v>
      </c>
      <c r="L222">
        <f>VLOOKUP(K222,Sheet1!$A$1:$B$2948,2,FALSE)</f>
        <v>857</v>
      </c>
      <c r="M222" t="s">
        <v>146</v>
      </c>
      <c r="N222" t="s">
        <v>77</v>
      </c>
      <c r="O222">
        <v>677.35</v>
      </c>
    </row>
    <row r="223" spans="1:15" x14ac:dyDescent="0.25">
      <c r="A223">
        <v>226</v>
      </c>
      <c r="B223" t="s">
        <v>86</v>
      </c>
      <c r="C223" t="s">
        <v>315</v>
      </c>
      <c r="D223" t="s">
        <v>111</v>
      </c>
      <c r="E223">
        <v>14</v>
      </c>
      <c r="F223" t="s">
        <v>66</v>
      </c>
      <c r="G223" t="s">
        <v>67</v>
      </c>
      <c r="H223" t="s">
        <v>18</v>
      </c>
      <c r="I223" t="s">
        <v>34</v>
      </c>
      <c r="J223" t="s">
        <v>68</v>
      </c>
      <c r="K223" t="s">
        <v>68</v>
      </c>
      <c r="L223">
        <f>VLOOKUP(K223,Sheet1!$A$1:$B$2948,2,FALSE)</f>
        <v>1037</v>
      </c>
      <c r="M223" t="s">
        <v>53</v>
      </c>
      <c r="N223" t="s">
        <v>316</v>
      </c>
      <c r="O223">
        <v>899</v>
      </c>
    </row>
    <row r="224" spans="1:15" x14ac:dyDescent="0.25">
      <c r="A224">
        <v>227</v>
      </c>
      <c r="B224" t="s">
        <v>292</v>
      </c>
      <c r="C224" t="s">
        <v>387</v>
      </c>
      <c r="D224" t="s">
        <v>15</v>
      </c>
      <c r="E224">
        <v>13.3</v>
      </c>
      <c r="F224" t="s">
        <v>32</v>
      </c>
      <c r="G224" t="s">
        <v>388</v>
      </c>
      <c r="H224" t="s">
        <v>18</v>
      </c>
      <c r="I224" t="s">
        <v>34</v>
      </c>
      <c r="J224" t="s">
        <v>71</v>
      </c>
      <c r="K224" t="s">
        <v>71</v>
      </c>
      <c r="L224">
        <f>VLOOKUP(K224,Sheet1!$A$1:$B$2948,2,FALSE)</f>
        <v>871</v>
      </c>
      <c r="M224" t="s">
        <v>53</v>
      </c>
      <c r="N224" t="s">
        <v>140</v>
      </c>
      <c r="O224">
        <v>1363</v>
      </c>
    </row>
    <row r="225" spans="1:15" x14ac:dyDescent="0.25">
      <c r="A225">
        <v>228</v>
      </c>
      <c r="B225" t="s">
        <v>29</v>
      </c>
      <c r="C225" t="s">
        <v>149</v>
      </c>
      <c r="D225" t="s">
        <v>31</v>
      </c>
      <c r="E225">
        <v>15.6</v>
      </c>
      <c r="F225" t="s">
        <v>32</v>
      </c>
      <c r="G225" t="s">
        <v>67</v>
      </c>
      <c r="H225" t="s">
        <v>18</v>
      </c>
      <c r="I225" t="s">
        <v>89</v>
      </c>
      <c r="J225" t="s">
        <v>68</v>
      </c>
      <c r="K225" t="s">
        <v>68</v>
      </c>
      <c r="L225">
        <f>VLOOKUP(K225,Sheet1!$A$1:$B$2948,2,FALSE)</f>
        <v>1037</v>
      </c>
      <c r="M225" t="s">
        <v>53</v>
      </c>
      <c r="N225" t="s">
        <v>54</v>
      </c>
      <c r="O225">
        <v>794</v>
      </c>
    </row>
    <row r="226" spans="1:15" x14ac:dyDescent="0.25">
      <c r="A226">
        <v>229</v>
      </c>
      <c r="B226" t="s">
        <v>74</v>
      </c>
      <c r="C226" t="s">
        <v>389</v>
      </c>
      <c r="D226" t="s">
        <v>102</v>
      </c>
      <c r="E226">
        <v>17.3</v>
      </c>
      <c r="F226" t="s">
        <v>66</v>
      </c>
      <c r="G226" t="s">
        <v>154</v>
      </c>
      <c r="H226" t="s">
        <v>40</v>
      </c>
      <c r="I226" t="s">
        <v>155</v>
      </c>
      <c r="J226" t="s">
        <v>156</v>
      </c>
      <c r="K226" t="s">
        <v>1737</v>
      </c>
      <c r="L226">
        <f>VLOOKUP(K226,Sheet1!$A$1:$B$2948,2,FALSE)</f>
        <v>10072</v>
      </c>
      <c r="M226" t="s">
        <v>53</v>
      </c>
      <c r="N226" t="s">
        <v>390</v>
      </c>
      <c r="O226">
        <v>2456.34</v>
      </c>
    </row>
    <row r="227" spans="1:15" x14ac:dyDescent="0.25">
      <c r="A227">
        <v>230</v>
      </c>
      <c r="B227" t="s">
        <v>46</v>
      </c>
      <c r="C227" t="s">
        <v>373</v>
      </c>
      <c r="D227" t="s">
        <v>31</v>
      </c>
      <c r="E227">
        <v>15.6</v>
      </c>
      <c r="F227" t="s">
        <v>32</v>
      </c>
      <c r="G227" t="s">
        <v>83</v>
      </c>
      <c r="H227" t="s">
        <v>18</v>
      </c>
      <c r="I227" t="s">
        <v>34</v>
      </c>
      <c r="J227" t="s">
        <v>90</v>
      </c>
      <c r="K227" t="s">
        <v>1380</v>
      </c>
      <c r="L227">
        <f>VLOOKUP(K227,Sheet1!$A$1:$B$2948,2,FALSE)</f>
        <v>1509</v>
      </c>
      <c r="M227" t="s">
        <v>53</v>
      </c>
      <c r="N227" t="s">
        <v>77</v>
      </c>
      <c r="O227">
        <v>832</v>
      </c>
    </row>
    <row r="228" spans="1:15" x14ac:dyDescent="0.25">
      <c r="A228">
        <v>231</v>
      </c>
      <c r="B228" t="s">
        <v>74</v>
      </c>
      <c r="C228" t="s">
        <v>278</v>
      </c>
      <c r="D228" t="s">
        <v>31</v>
      </c>
      <c r="E228">
        <v>15.6</v>
      </c>
      <c r="F228" t="s">
        <v>112</v>
      </c>
      <c r="G228" t="s">
        <v>83</v>
      </c>
      <c r="H228" t="s">
        <v>40</v>
      </c>
      <c r="I228" t="s">
        <v>89</v>
      </c>
      <c r="J228" t="s">
        <v>279</v>
      </c>
      <c r="K228" t="s">
        <v>3057</v>
      </c>
      <c r="L228">
        <f>VLOOKUP(K228,Sheet1!$A$1:$B$2948,2,FALSE)</f>
        <v>954</v>
      </c>
      <c r="M228" t="s">
        <v>53</v>
      </c>
      <c r="N228" t="s">
        <v>116</v>
      </c>
      <c r="O228">
        <v>859.01</v>
      </c>
    </row>
    <row r="229" spans="1:15" x14ac:dyDescent="0.25">
      <c r="A229">
        <v>232</v>
      </c>
      <c r="B229" t="s">
        <v>60</v>
      </c>
      <c r="C229" t="s">
        <v>391</v>
      </c>
      <c r="D229" t="s">
        <v>31</v>
      </c>
      <c r="E229">
        <v>15.6</v>
      </c>
      <c r="F229" t="s">
        <v>32</v>
      </c>
      <c r="G229" t="s">
        <v>33</v>
      </c>
      <c r="H229" t="s">
        <v>18</v>
      </c>
      <c r="I229" t="s">
        <v>34</v>
      </c>
      <c r="J229" t="s">
        <v>392</v>
      </c>
      <c r="K229" t="s">
        <v>1374</v>
      </c>
      <c r="L229">
        <f>VLOOKUP(K229,Sheet1!$A$1:$B$2948,2,FALSE)</f>
        <v>1084</v>
      </c>
      <c r="M229" t="s">
        <v>53</v>
      </c>
      <c r="N229" t="s">
        <v>152</v>
      </c>
      <c r="O229">
        <v>769</v>
      </c>
    </row>
    <row r="230" spans="1:15" x14ac:dyDescent="0.25">
      <c r="A230">
        <v>233</v>
      </c>
      <c r="B230" t="s">
        <v>60</v>
      </c>
      <c r="C230" t="s">
        <v>393</v>
      </c>
      <c r="D230" t="s">
        <v>31</v>
      </c>
      <c r="E230">
        <v>17.3</v>
      </c>
      <c r="F230" t="s">
        <v>32</v>
      </c>
      <c r="G230" t="s">
        <v>33</v>
      </c>
      <c r="H230" t="s">
        <v>18</v>
      </c>
      <c r="I230" t="s">
        <v>394</v>
      </c>
      <c r="J230" t="s">
        <v>395</v>
      </c>
      <c r="K230" t="s">
        <v>1719</v>
      </c>
      <c r="L230">
        <f>VLOOKUP(K230,Sheet1!$A$1:$B$2948,2,FALSE)</f>
        <v>2596</v>
      </c>
      <c r="M230" t="s">
        <v>53</v>
      </c>
      <c r="N230" t="s">
        <v>396</v>
      </c>
      <c r="O230">
        <v>891</v>
      </c>
    </row>
    <row r="231" spans="1:15" x14ac:dyDescent="0.25">
      <c r="A231">
        <v>234</v>
      </c>
      <c r="B231" t="s">
        <v>29</v>
      </c>
      <c r="C231" t="s">
        <v>397</v>
      </c>
      <c r="D231" t="s">
        <v>31</v>
      </c>
      <c r="E231">
        <v>15.6</v>
      </c>
      <c r="F231" t="s">
        <v>32</v>
      </c>
      <c r="G231" t="s">
        <v>83</v>
      </c>
      <c r="H231" t="s">
        <v>18</v>
      </c>
      <c r="I231" t="s">
        <v>89</v>
      </c>
      <c r="J231" t="s">
        <v>398</v>
      </c>
      <c r="K231" t="s">
        <v>3577</v>
      </c>
      <c r="L231">
        <f>VLOOKUP(K231,Sheet1!$A$1:$B$2948,2,FALSE)</f>
        <v>1164</v>
      </c>
      <c r="M231" t="s">
        <v>53</v>
      </c>
      <c r="N231" t="s">
        <v>206</v>
      </c>
      <c r="O231">
        <v>1269</v>
      </c>
    </row>
    <row r="232" spans="1:15" x14ac:dyDescent="0.25">
      <c r="A232">
        <v>235</v>
      </c>
      <c r="B232" t="s">
        <v>60</v>
      </c>
      <c r="C232" t="s">
        <v>399</v>
      </c>
      <c r="D232" t="s">
        <v>31</v>
      </c>
      <c r="E232">
        <v>15.6</v>
      </c>
      <c r="F232" t="s">
        <v>48</v>
      </c>
      <c r="G232" t="s">
        <v>88</v>
      </c>
      <c r="H232" t="s">
        <v>50</v>
      </c>
      <c r="I232" t="s">
        <v>89</v>
      </c>
      <c r="J232" t="s">
        <v>35</v>
      </c>
      <c r="K232" t="s">
        <v>35</v>
      </c>
      <c r="L232">
        <f>VLOOKUP(K232,Sheet1!$A$1:$B$2948,2,FALSE)</f>
        <v>927</v>
      </c>
      <c r="M232" t="s">
        <v>53</v>
      </c>
      <c r="N232" t="s">
        <v>400</v>
      </c>
      <c r="O232">
        <v>398.99</v>
      </c>
    </row>
    <row r="233" spans="1:15" x14ac:dyDescent="0.25">
      <c r="A233">
        <v>236</v>
      </c>
      <c r="B233" t="s">
        <v>29</v>
      </c>
      <c r="C233" t="s">
        <v>401</v>
      </c>
      <c r="D233" t="s">
        <v>31</v>
      </c>
      <c r="E233">
        <v>15.6</v>
      </c>
      <c r="F233" t="s">
        <v>48</v>
      </c>
      <c r="G233" t="s">
        <v>402</v>
      </c>
      <c r="H233" t="s">
        <v>50</v>
      </c>
      <c r="I233" t="s">
        <v>51</v>
      </c>
      <c r="J233" t="s">
        <v>109</v>
      </c>
      <c r="K233" t="s">
        <v>2915</v>
      </c>
      <c r="L233">
        <f>VLOOKUP(K233,Sheet1!$A$1:$B$2948,2,FALSE)</f>
        <v>239</v>
      </c>
      <c r="M233" t="s">
        <v>53</v>
      </c>
      <c r="N233" t="s">
        <v>54</v>
      </c>
      <c r="O233">
        <v>330</v>
      </c>
    </row>
    <row r="234" spans="1:15" x14ac:dyDescent="0.25">
      <c r="A234">
        <v>237</v>
      </c>
      <c r="B234" t="s">
        <v>86</v>
      </c>
      <c r="C234" t="s">
        <v>375</v>
      </c>
      <c r="D234" t="s">
        <v>102</v>
      </c>
      <c r="E234">
        <v>15.6</v>
      </c>
      <c r="F234" t="s">
        <v>66</v>
      </c>
      <c r="G234" t="s">
        <v>154</v>
      </c>
      <c r="H234" t="s">
        <v>40</v>
      </c>
      <c r="I234" t="s">
        <v>155</v>
      </c>
      <c r="J234" t="s">
        <v>156</v>
      </c>
      <c r="K234" t="s">
        <v>1737</v>
      </c>
      <c r="L234">
        <f>VLOOKUP(K234,Sheet1!$A$1:$B$2948,2,FALSE)</f>
        <v>10072</v>
      </c>
      <c r="M234" t="s">
        <v>53</v>
      </c>
      <c r="N234" t="s">
        <v>170</v>
      </c>
      <c r="O234">
        <v>1499</v>
      </c>
    </row>
    <row r="235" spans="1:15" x14ac:dyDescent="0.25">
      <c r="A235">
        <v>238</v>
      </c>
      <c r="B235" t="s">
        <v>74</v>
      </c>
      <c r="C235" t="s">
        <v>403</v>
      </c>
      <c r="D235" t="s">
        <v>31</v>
      </c>
      <c r="E235">
        <v>14</v>
      </c>
      <c r="F235" t="s">
        <v>32</v>
      </c>
      <c r="G235" t="s">
        <v>33</v>
      </c>
      <c r="H235" t="s">
        <v>18</v>
      </c>
      <c r="I235" t="s">
        <v>34</v>
      </c>
      <c r="J235" t="s">
        <v>35</v>
      </c>
      <c r="K235" t="s">
        <v>35</v>
      </c>
      <c r="L235">
        <f>VLOOKUP(K235,Sheet1!$A$1:$B$2948,2,FALSE)</f>
        <v>927</v>
      </c>
      <c r="M235" t="s">
        <v>53</v>
      </c>
      <c r="N235" t="s">
        <v>69</v>
      </c>
      <c r="O235">
        <v>859</v>
      </c>
    </row>
    <row r="236" spans="1:15" x14ac:dyDescent="0.25">
      <c r="A236">
        <v>239</v>
      </c>
      <c r="B236" t="s">
        <v>46</v>
      </c>
      <c r="C236" t="s">
        <v>404</v>
      </c>
      <c r="D236" t="s">
        <v>111</v>
      </c>
      <c r="E236">
        <v>13.3</v>
      </c>
      <c r="F236" t="s">
        <v>92</v>
      </c>
      <c r="G236" t="s">
        <v>294</v>
      </c>
      <c r="H236" t="s">
        <v>18</v>
      </c>
      <c r="I236" t="s">
        <v>34</v>
      </c>
      <c r="J236" t="s">
        <v>71</v>
      </c>
      <c r="K236" t="s">
        <v>71</v>
      </c>
      <c r="L236">
        <f>VLOOKUP(K236,Sheet1!$A$1:$B$2948,2,FALSE)</f>
        <v>871</v>
      </c>
      <c r="M236" t="s">
        <v>53</v>
      </c>
      <c r="N236" t="s">
        <v>69</v>
      </c>
      <c r="O236">
        <v>689</v>
      </c>
    </row>
    <row r="237" spans="1:15" x14ac:dyDescent="0.25">
      <c r="A237">
        <v>240</v>
      </c>
      <c r="B237" t="s">
        <v>74</v>
      </c>
      <c r="C237" t="s">
        <v>278</v>
      </c>
      <c r="D237" t="s">
        <v>31</v>
      </c>
      <c r="E237">
        <v>15.6</v>
      </c>
      <c r="F237" t="s">
        <v>32</v>
      </c>
      <c r="G237" t="s">
        <v>83</v>
      </c>
      <c r="H237" t="s">
        <v>40</v>
      </c>
      <c r="I237" t="s">
        <v>34</v>
      </c>
      <c r="J237" t="s">
        <v>279</v>
      </c>
      <c r="K237" t="s">
        <v>3057</v>
      </c>
      <c r="L237">
        <f>VLOOKUP(K237,Sheet1!$A$1:$B$2948,2,FALSE)</f>
        <v>954</v>
      </c>
      <c r="M237" t="s">
        <v>146</v>
      </c>
      <c r="N237" t="s">
        <v>280</v>
      </c>
      <c r="O237">
        <v>899</v>
      </c>
    </row>
    <row r="238" spans="1:15" x14ac:dyDescent="0.25">
      <c r="A238">
        <v>241</v>
      </c>
      <c r="B238" t="s">
        <v>46</v>
      </c>
      <c r="C238" t="s">
        <v>304</v>
      </c>
      <c r="D238" t="s">
        <v>31</v>
      </c>
      <c r="E238">
        <v>15.6</v>
      </c>
      <c r="F238" t="s">
        <v>48</v>
      </c>
      <c r="G238" t="s">
        <v>70</v>
      </c>
      <c r="H238" t="s">
        <v>50</v>
      </c>
      <c r="I238" t="s">
        <v>89</v>
      </c>
      <c r="J238" t="s">
        <v>71</v>
      </c>
      <c r="K238" t="s">
        <v>71</v>
      </c>
      <c r="L238">
        <f>VLOOKUP(K238,Sheet1!$A$1:$B$2948,2,FALSE)</f>
        <v>871</v>
      </c>
      <c r="M238" t="s">
        <v>146</v>
      </c>
      <c r="N238" t="s">
        <v>54</v>
      </c>
      <c r="O238">
        <v>390</v>
      </c>
    </row>
    <row r="239" spans="1:15" x14ac:dyDescent="0.25">
      <c r="A239">
        <v>242</v>
      </c>
      <c r="B239" t="s">
        <v>60</v>
      </c>
      <c r="C239" t="s">
        <v>405</v>
      </c>
      <c r="D239" t="s">
        <v>31</v>
      </c>
      <c r="E239">
        <v>15.6</v>
      </c>
      <c r="F239" t="s">
        <v>32</v>
      </c>
      <c r="G239" t="s">
        <v>406</v>
      </c>
      <c r="H239" t="s">
        <v>50</v>
      </c>
      <c r="I239" t="s">
        <v>104</v>
      </c>
      <c r="J239" t="s">
        <v>76</v>
      </c>
      <c r="K239" t="s">
        <v>2955</v>
      </c>
      <c r="L239">
        <f>VLOOKUP(K239,Sheet1!$A$1:$B$2948,2,FALSE)</f>
        <v>648</v>
      </c>
      <c r="M239" t="s">
        <v>53</v>
      </c>
      <c r="N239" t="s">
        <v>77</v>
      </c>
      <c r="O239">
        <v>575</v>
      </c>
    </row>
    <row r="240" spans="1:15" x14ac:dyDescent="0.25">
      <c r="A240">
        <v>243</v>
      </c>
      <c r="B240" t="s">
        <v>60</v>
      </c>
      <c r="C240" t="s">
        <v>407</v>
      </c>
      <c r="D240" t="s">
        <v>102</v>
      </c>
      <c r="E240">
        <v>17.3</v>
      </c>
      <c r="F240" t="s">
        <v>32</v>
      </c>
      <c r="G240" t="s">
        <v>366</v>
      </c>
      <c r="H240" t="s">
        <v>337</v>
      </c>
      <c r="I240" t="s">
        <v>338</v>
      </c>
      <c r="J240" t="s">
        <v>367</v>
      </c>
      <c r="K240" t="s">
        <v>1746</v>
      </c>
      <c r="L240">
        <f>VLOOKUP(K240,Sheet1!$A$1:$B$2948,2,FALSE)</f>
        <v>15490</v>
      </c>
      <c r="M240" t="s">
        <v>53</v>
      </c>
      <c r="N240" t="s">
        <v>408</v>
      </c>
      <c r="O240">
        <v>3890</v>
      </c>
    </row>
    <row r="241" spans="1:15" x14ac:dyDescent="0.25">
      <c r="A241">
        <v>244</v>
      </c>
      <c r="B241" t="s">
        <v>46</v>
      </c>
      <c r="C241" t="s">
        <v>409</v>
      </c>
      <c r="D241" t="s">
        <v>102</v>
      </c>
      <c r="E241">
        <v>15.6</v>
      </c>
      <c r="F241" t="s">
        <v>66</v>
      </c>
      <c r="G241" t="s">
        <v>103</v>
      </c>
      <c r="H241" t="s">
        <v>18</v>
      </c>
      <c r="I241" t="s">
        <v>34</v>
      </c>
      <c r="J241" t="s">
        <v>105</v>
      </c>
      <c r="K241" t="s">
        <v>1730</v>
      </c>
      <c r="L241">
        <f>VLOOKUP(K241,Sheet1!$A$1:$B$2948,2,FALSE)</f>
        <v>5043</v>
      </c>
      <c r="M241" t="s">
        <v>53</v>
      </c>
      <c r="N241" t="s">
        <v>106</v>
      </c>
      <c r="O241">
        <v>846</v>
      </c>
    </row>
    <row r="242" spans="1:15" x14ac:dyDescent="0.25">
      <c r="A242">
        <v>245</v>
      </c>
      <c r="B242" t="s">
        <v>86</v>
      </c>
      <c r="C242" t="s">
        <v>166</v>
      </c>
      <c r="D242" t="s">
        <v>31</v>
      </c>
      <c r="E242">
        <v>15.6</v>
      </c>
      <c r="F242" t="s">
        <v>48</v>
      </c>
      <c r="G242" t="s">
        <v>70</v>
      </c>
      <c r="H242" t="s">
        <v>18</v>
      </c>
      <c r="I242" t="s">
        <v>19</v>
      </c>
      <c r="J242" t="s">
        <v>71</v>
      </c>
      <c r="K242" t="s">
        <v>71</v>
      </c>
      <c r="L242">
        <f>VLOOKUP(K242,Sheet1!$A$1:$B$2948,2,FALSE)</f>
        <v>871</v>
      </c>
      <c r="M242" t="s">
        <v>53</v>
      </c>
      <c r="N242" t="s">
        <v>77</v>
      </c>
      <c r="O242">
        <v>589</v>
      </c>
    </row>
    <row r="243" spans="1:15" x14ac:dyDescent="0.25">
      <c r="A243">
        <v>246</v>
      </c>
      <c r="B243" t="s">
        <v>60</v>
      </c>
      <c r="C243" t="s">
        <v>410</v>
      </c>
      <c r="D243" t="s">
        <v>31</v>
      </c>
      <c r="E243">
        <v>17.3</v>
      </c>
      <c r="F243" t="s">
        <v>32</v>
      </c>
      <c r="G243" t="s">
        <v>62</v>
      </c>
      <c r="H243" t="s">
        <v>18</v>
      </c>
      <c r="I243" t="s">
        <v>104</v>
      </c>
      <c r="J243" t="s">
        <v>162</v>
      </c>
      <c r="K243" t="s">
        <v>3578</v>
      </c>
      <c r="L243">
        <f>VLOOKUP(K243,Sheet1!$A$1:$B$2948,2,FALSE)</f>
        <v>1000</v>
      </c>
      <c r="M243" t="s">
        <v>53</v>
      </c>
      <c r="N243" t="s">
        <v>54</v>
      </c>
      <c r="O243">
        <v>1145</v>
      </c>
    </row>
    <row r="244" spans="1:15" x14ac:dyDescent="0.25">
      <c r="A244">
        <v>247</v>
      </c>
      <c r="B244" t="s">
        <v>60</v>
      </c>
      <c r="C244" t="s">
        <v>411</v>
      </c>
      <c r="D244" t="s">
        <v>31</v>
      </c>
      <c r="E244">
        <v>17.3</v>
      </c>
      <c r="F244" t="s">
        <v>32</v>
      </c>
      <c r="G244" t="s">
        <v>83</v>
      </c>
      <c r="H244" t="s">
        <v>18</v>
      </c>
      <c r="I244" t="s">
        <v>104</v>
      </c>
      <c r="J244" t="s">
        <v>395</v>
      </c>
      <c r="K244" t="s">
        <v>1719</v>
      </c>
      <c r="L244">
        <f>VLOOKUP(K244,Sheet1!$A$1:$B$2948,2,FALSE)</f>
        <v>2596</v>
      </c>
      <c r="M244" t="s">
        <v>36</v>
      </c>
      <c r="N244" t="s">
        <v>396</v>
      </c>
      <c r="O244">
        <v>889</v>
      </c>
    </row>
    <row r="245" spans="1:15" x14ac:dyDescent="0.25">
      <c r="A245">
        <v>248</v>
      </c>
      <c r="B245" t="s">
        <v>74</v>
      </c>
      <c r="C245" t="s">
        <v>305</v>
      </c>
      <c r="D245" t="s">
        <v>102</v>
      </c>
      <c r="E245">
        <v>15.6</v>
      </c>
      <c r="F245" t="s">
        <v>32</v>
      </c>
      <c r="G245" t="s">
        <v>103</v>
      </c>
      <c r="H245" t="s">
        <v>18</v>
      </c>
      <c r="I245" t="s">
        <v>34</v>
      </c>
      <c r="J245" t="s">
        <v>105</v>
      </c>
      <c r="K245" t="s">
        <v>1730</v>
      </c>
      <c r="L245">
        <f>VLOOKUP(K245,Sheet1!$A$1:$B$2948,2,FALSE)</f>
        <v>5043</v>
      </c>
      <c r="M245" t="s">
        <v>53</v>
      </c>
      <c r="N245" t="s">
        <v>306</v>
      </c>
      <c r="O245">
        <v>879</v>
      </c>
    </row>
    <row r="246" spans="1:15" x14ac:dyDescent="0.25">
      <c r="A246">
        <v>249</v>
      </c>
      <c r="B246" t="s">
        <v>86</v>
      </c>
      <c r="C246" t="s">
        <v>412</v>
      </c>
      <c r="D246" t="s">
        <v>111</v>
      </c>
      <c r="E246">
        <v>13.9</v>
      </c>
      <c r="F246" t="s">
        <v>92</v>
      </c>
      <c r="G246" t="s">
        <v>83</v>
      </c>
      <c r="H246" t="s">
        <v>18</v>
      </c>
      <c r="I246" t="s">
        <v>34</v>
      </c>
      <c r="J246" t="s">
        <v>35</v>
      </c>
      <c r="K246" t="s">
        <v>35</v>
      </c>
      <c r="L246">
        <f>VLOOKUP(K246,Sheet1!$A$1:$B$2948,2,FALSE)</f>
        <v>927</v>
      </c>
      <c r="M246" t="s">
        <v>53</v>
      </c>
      <c r="N246" t="s">
        <v>252</v>
      </c>
      <c r="O246">
        <v>1079</v>
      </c>
    </row>
    <row r="247" spans="1:15" x14ac:dyDescent="0.25">
      <c r="A247">
        <v>250</v>
      </c>
      <c r="B247" t="s">
        <v>74</v>
      </c>
      <c r="C247" t="s">
        <v>120</v>
      </c>
      <c r="D247" t="s">
        <v>31</v>
      </c>
      <c r="E247">
        <v>15.6</v>
      </c>
      <c r="F247" t="s">
        <v>32</v>
      </c>
      <c r="G247" t="s">
        <v>62</v>
      </c>
      <c r="H247" t="s">
        <v>18</v>
      </c>
      <c r="I247" t="s">
        <v>413</v>
      </c>
      <c r="J247" t="s">
        <v>121</v>
      </c>
      <c r="K247" t="s">
        <v>2348</v>
      </c>
      <c r="L247">
        <f>VLOOKUP(K247,Sheet1!$A$1:$B$2948,2,FALSE)</f>
        <v>997</v>
      </c>
      <c r="M247" t="s">
        <v>53</v>
      </c>
      <c r="N247" t="s">
        <v>77</v>
      </c>
      <c r="O247">
        <v>985</v>
      </c>
    </row>
    <row r="248" spans="1:15" x14ac:dyDescent="0.25">
      <c r="A248">
        <v>251</v>
      </c>
      <c r="B248" t="s">
        <v>29</v>
      </c>
      <c r="C248" t="s">
        <v>414</v>
      </c>
      <c r="D248" t="s">
        <v>31</v>
      </c>
      <c r="E248">
        <v>15.6</v>
      </c>
      <c r="F248" t="s">
        <v>381</v>
      </c>
      <c r="G248" t="s">
        <v>33</v>
      </c>
      <c r="H248" t="s">
        <v>18</v>
      </c>
      <c r="I248" t="s">
        <v>89</v>
      </c>
      <c r="J248" t="s">
        <v>35</v>
      </c>
      <c r="K248" t="s">
        <v>35</v>
      </c>
      <c r="L248">
        <f>VLOOKUP(K248,Sheet1!$A$1:$B$2948,2,FALSE)</f>
        <v>927</v>
      </c>
      <c r="M248" t="s">
        <v>53</v>
      </c>
      <c r="N248" t="s">
        <v>59</v>
      </c>
      <c r="O248">
        <v>559</v>
      </c>
    </row>
    <row r="249" spans="1:15" x14ac:dyDescent="0.25">
      <c r="A249">
        <v>252</v>
      </c>
      <c r="B249" t="s">
        <v>60</v>
      </c>
      <c r="C249" t="s">
        <v>415</v>
      </c>
      <c r="D249" t="s">
        <v>102</v>
      </c>
      <c r="E249">
        <v>17.3</v>
      </c>
      <c r="F249" t="s">
        <v>32</v>
      </c>
      <c r="G249" t="s">
        <v>366</v>
      </c>
      <c r="H249" t="s">
        <v>40</v>
      </c>
      <c r="I249" t="s">
        <v>34</v>
      </c>
      <c r="J249" t="s">
        <v>367</v>
      </c>
      <c r="K249" t="s">
        <v>1746</v>
      </c>
      <c r="L249">
        <f>VLOOKUP(K249,Sheet1!$A$1:$B$2948,2,FALSE)</f>
        <v>15490</v>
      </c>
      <c r="M249" t="s">
        <v>53</v>
      </c>
      <c r="N249" t="s">
        <v>416</v>
      </c>
      <c r="O249">
        <v>2999</v>
      </c>
    </row>
    <row r="250" spans="1:15" x14ac:dyDescent="0.25">
      <c r="A250">
        <v>253</v>
      </c>
      <c r="B250" t="s">
        <v>29</v>
      </c>
      <c r="C250" t="s">
        <v>180</v>
      </c>
      <c r="D250" t="s">
        <v>31</v>
      </c>
      <c r="E250">
        <v>13.3</v>
      </c>
      <c r="F250" t="s">
        <v>66</v>
      </c>
      <c r="G250" t="s">
        <v>67</v>
      </c>
      <c r="H250" t="s">
        <v>50</v>
      </c>
      <c r="I250" t="s">
        <v>51</v>
      </c>
      <c r="J250" t="s">
        <v>68</v>
      </c>
      <c r="K250" t="s">
        <v>68</v>
      </c>
      <c r="L250">
        <f>VLOOKUP(K250,Sheet1!$A$1:$B$2948,2,FALSE)</f>
        <v>1037</v>
      </c>
      <c r="M250" t="s">
        <v>53</v>
      </c>
      <c r="N250" t="s">
        <v>181</v>
      </c>
      <c r="O250">
        <v>675</v>
      </c>
    </row>
    <row r="251" spans="1:15" x14ac:dyDescent="0.25">
      <c r="A251">
        <v>254</v>
      </c>
      <c r="B251" t="s">
        <v>13</v>
      </c>
      <c r="C251" t="s">
        <v>14</v>
      </c>
      <c r="D251" t="s">
        <v>15</v>
      </c>
      <c r="E251">
        <v>13.3</v>
      </c>
      <c r="F251" t="s">
        <v>16</v>
      </c>
      <c r="G251" t="s">
        <v>44</v>
      </c>
      <c r="H251" t="s">
        <v>18</v>
      </c>
      <c r="I251" t="s">
        <v>41</v>
      </c>
      <c r="J251" t="s">
        <v>45</v>
      </c>
      <c r="K251" t="s">
        <v>45</v>
      </c>
      <c r="L251">
        <f>VLOOKUP(K251,Sheet1!$A$1:$B$2948,2,FALSE)</f>
        <v>1575</v>
      </c>
      <c r="M251" t="s">
        <v>21</v>
      </c>
      <c r="N251" t="s">
        <v>22</v>
      </c>
      <c r="O251">
        <v>2040</v>
      </c>
    </row>
    <row r="252" spans="1:15" x14ac:dyDescent="0.25">
      <c r="A252">
        <v>255</v>
      </c>
      <c r="B252" t="s">
        <v>74</v>
      </c>
      <c r="C252" t="s">
        <v>319</v>
      </c>
      <c r="D252" t="s">
        <v>111</v>
      </c>
      <c r="E252">
        <v>15.6</v>
      </c>
      <c r="F252" t="s">
        <v>92</v>
      </c>
      <c r="G252" t="s">
        <v>62</v>
      </c>
      <c r="H252" t="s">
        <v>18</v>
      </c>
      <c r="I252" t="s">
        <v>89</v>
      </c>
      <c r="J252" t="s">
        <v>68</v>
      </c>
      <c r="K252" t="s">
        <v>68</v>
      </c>
      <c r="L252">
        <f>VLOOKUP(K252,Sheet1!$A$1:$B$2948,2,FALSE)</f>
        <v>1037</v>
      </c>
      <c r="M252" t="s">
        <v>53</v>
      </c>
      <c r="N252" t="s">
        <v>417</v>
      </c>
      <c r="O252">
        <v>819</v>
      </c>
    </row>
    <row r="253" spans="1:15" x14ac:dyDescent="0.25">
      <c r="A253">
        <v>256</v>
      </c>
      <c r="B253" t="s">
        <v>60</v>
      </c>
      <c r="C253" t="s">
        <v>418</v>
      </c>
      <c r="D253" t="s">
        <v>102</v>
      </c>
      <c r="E253">
        <v>17.3</v>
      </c>
      <c r="F253" t="s">
        <v>32</v>
      </c>
      <c r="G253" t="s">
        <v>154</v>
      </c>
      <c r="H253" t="s">
        <v>40</v>
      </c>
      <c r="I253" t="s">
        <v>155</v>
      </c>
      <c r="J253" t="s">
        <v>419</v>
      </c>
      <c r="K253" t="s">
        <v>1729</v>
      </c>
      <c r="L253">
        <f>VLOOKUP(K253,Sheet1!$A$1:$B$2948,2,FALSE)</f>
        <v>7372</v>
      </c>
      <c r="M253" t="s">
        <v>53</v>
      </c>
      <c r="N253" t="s">
        <v>420</v>
      </c>
      <c r="O253">
        <v>1799</v>
      </c>
    </row>
    <row r="254" spans="1:15" x14ac:dyDescent="0.25">
      <c r="A254">
        <v>257</v>
      </c>
      <c r="B254" t="s">
        <v>60</v>
      </c>
      <c r="C254" t="s">
        <v>421</v>
      </c>
      <c r="D254" t="s">
        <v>31</v>
      </c>
      <c r="E254">
        <v>15.6</v>
      </c>
      <c r="F254" t="s">
        <v>48</v>
      </c>
      <c r="G254" t="s">
        <v>49</v>
      </c>
      <c r="H254" t="s">
        <v>50</v>
      </c>
      <c r="I254" t="s">
        <v>89</v>
      </c>
      <c r="J254" t="s">
        <v>323</v>
      </c>
      <c r="K254" t="s">
        <v>2954</v>
      </c>
      <c r="L254">
        <f>VLOOKUP(K254,Sheet1!$A$1:$B$2948,2,FALSE)</f>
        <v>480</v>
      </c>
      <c r="M254" t="s">
        <v>53</v>
      </c>
      <c r="N254" t="s">
        <v>422</v>
      </c>
      <c r="O254">
        <v>469</v>
      </c>
    </row>
    <row r="255" spans="1:15" x14ac:dyDescent="0.25">
      <c r="A255">
        <v>258</v>
      </c>
      <c r="B255" t="s">
        <v>86</v>
      </c>
      <c r="C255" t="s">
        <v>345</v>
      </c>
      <c r="D255" t="s">
        <v>111</v>
      </c>
      <c r="E255">
        <v>13.9</v>
      </c>
      <c r="F255" t="s">
        <v>92</v>
      </c>
      <c r="G255" t="s">
        <v>62</v>
      </c>
      <c r="H255" t="s">
        <v>18</v>
      </c>
      <c r="I255" t="s">
        <v>41</v>
      </c>
      <c r="J255" t="s">
        <v>68</v>
      </c>
      <c r="K255" t="s">
        <v>68</v>
      </c>
      <c r="L255">
        <f>VLOOKUP(K255,Sheet1!$A$1:$B$2948,2,FALSE)</f>
        <v>1037</v>
      </c>
      <c r="M255" t="s">
        <v>53</v>
      </c>
      <c r="N255" t="s">
        <v>22</v>
      </c>
      <c r="O255">
        <v>1849</v>
      </c>
    </row>
    <row r="256" spans="1:15" x14ac:dyDescent="0.25">
      <c r="A256">
        <v>259</v>
      </c>
      <c r="B256" t="s">
        <v>46</v>
      </c>
      <c r="C256" t="s">
        <v>238</v>
      </c>
      <c r="D256" t="s">
        <v>31</v>
      </c>
      <c r="E256">
        <v>17.3</v>
      </c>
      <c r="F256" t="s">
        <v>66</v>
      </c>
      <c r="G256" t="s">
        <v>145</v>
      </c>
      <c r="H256" t="s">
        <v>50</v>
      </c>
      <c r="I256" t="s">
        <v>34</v>
      </c>
      <c r="J256" t="s">
        <v>223</v>
      </c>
      <c r="K256" t="s">
        <v>1766</v>
      </c>
      <c r="L256">
        <f>VLOOKUP(K256,Sheet1!$A$1:$B$2948,2,FALSE)</f>
        <v>1862</v>
      </c>
      <c r="M256" t="s">
        <v>53</v>
      </c>
      <c r="N256" t="s">
        <v>208</v>
      </c>
      <c r="O256">
        <v>702</v>
      </c>
    </row>
    <row r="257" spans="1:15" x14ac:dyDescent="0.25">
      <c r="A257">
        <v>260</v>
      </c>
      <c r="B257" t="s">
        <v>74</v>
      </c>
      <c r="C257" t="s">
        <v>423</v>
      </c>
      <c r="D257" t="s">
        <v>15</v>
      </c>
      <c r="E257">
        <v>13.3</v>
      </c>
      <c r="F257" t="s">
        <v>32</v>
      </c>
      <c r="G257" t="s">
        <v>67</v>
      </c>
      <c r="H257" t="s">
        <v>18</v>
      </c>
      <c r="I257" t="s">
        <v>34</v>
      </c>
      <c r="J257" t="s">
        <v>68</v>
      </c>
      <c r="K257" t="s">
        <v>68</v>
      </c>
      <c r="L257">
        <f>VLOOKUP(K257,Sheet1!$A$1:$B$2948,2,FALSE)</f>
        <v>1037</v>
      </c>
      <c r="M257" t="s">
        <v>53</v>
      </c>
      <c r="N257" t="s">
        <v>424</v>
      </c>
      <c r="O257">
        <v>949</v>
      </c>
    </row>
    <row r="258" spans="1:15" x14ac:dyDescent="0.25">
      <c r="A258">
        <v>261</v>
      </c>
      <c r="B258" t="s">
        <v>29</v>
      </c>
      <c r="C258" t="s">
        <v>425</v>
      </c>
      <c r="D258" t="s">
        <v>31</v>
      </c>
      <c r="E258">
        <v>15.6</v>
      </c>
      <c r="F258" t="s">
        <v>48</v>
      </c>
      <c r="G258" t="s">
        <v>426</v>
      </c>
      <c r="H258" t="s">
        <v>18</v>
      </c>
      <c r="I258" t="s">
        <v>19</v>
      </c>
      <c r="J258" t="s">
        <v>179</v>
      </c>
      <c r="K258" t="s">
        <v>3574</v>
      </c>
      <c r="L258">
        <f>VLOOKUP(K258,Sheet1!$A$1:$B$2948,2,FALSE)</f>
        <v>331</v>
      </c>
      <c r="M258" t="s">
        <v>53</v>
      </c>
      <c r="N258" t="s">
        <v>115</v>
      </c>
      <c r="O258">
        <v>445.9</v>
      </c>
    </row>
    <row r="259" spans="1:15" x14ac:dyDescent="0.25">
      <c r="A259">
        <v>262</v>
      </c>
      <c r="B259" t="s">
        <v>29</v>
      </c>
      <c r="C259" t="s">
        <v>427</v>
      </c>
      <c r="D259" t="s">
        <v>31</v>
      </c>
      <c r="E259">
        <v>17.3</v>
      </c>
      <c r="F259" t="s">
        <v>66</v>
      </c>
      <c r="G259" t="s">
        <v>62</v>
      </c>
      <c r="H259" t="s">
        <v>40</v>
      </c>
      <c r="I259" t="s">
        <v>89</v>
      </c>
      <c r="J259" t="s">
        <v>63</v>
      </c>
      <c r="K259" t="s">
        <v>1767</v>
      </c>
      <c r="L259">
        <f>VLOOKUP(K259,Sheet1!$A$1:$B$2948,2,FALSE)</f>
        <v>2279</v>
      </c>
      <c r="M259" t="s">
        <v>53</v>
      </c>
      <c r="N259" t="s">
        <v>303</v>
      </c>
      <c r="O259">
        <v>1059</v>
      </c>
    </row>
    <row r="260" spans="1:15" x14ac:dyDescent="0.25">
      <c r="A260">
        <v>263</v>
      </c>
      <c r="B260" t="s">
        <v>188</v>
      </c>
      <c r="C260" t="s">
        <v>428</v>
      </c>
      <c r="D260" t="s">
        <v>102</v>
      </c>
      <c r="E260">
        <v>17.3</v>
      </c>
      <c r="F260" t="s">
        <v>32</v>
      </c>
      <c r="G260" t="s">
        <v>154</v>
      </c>
      <c r="H260" t="s">
        <v>40</v>
      </c>
      <c r="I260" t="s">
        <v>338</v>
      </c>
      <c r="J260" t="s">
        <v>191</v>
      </c>
      <c r="K260" t="s">
        <v>1742</v>
      </c>
      <c r="L260">
        <f>VLOOKUP(K260,Sheet1!$A$1:$B$2948,2,FALSE)</f>
        <v>13506</v>
      </c>
      <c r="M260" t="s">
        <v>53</v>
      </c>
      <c r="N260" t="s">
        <v>429</v>
      </c>
      <c r="O260">
        <v>2499</v>
      </c>
    </row>
    <row r="261" spans="1:15" x14ac:dyDescent="0.25">
      <c r="A261">
        <v>264</v>
      </c>
      <c r="B261" t="s">
        <v>86</v>
      </c>
      <c r="C261" t="s">
        <v>430</v>
      </c>
      <c r="D261" t="s">
        <v>111</v>
      </c>
      <c r="E261">
        <v>15.6</v>
      </c>
      <c r="F261" t="s">
        <v>92</v>
      </c>
      <c r="G261" t="s">
        <v>154</v>
      </c>
      <c r="H261" t="s">
        <v>18</v>
      </c>
      <c r="I261" t="s">
        <v>41</v>
      </c>
      <c r="J261" t="s">
        <v>291</v>
      </c>
      <c r="K261" t="s">
        <v>3580</v>
      </c>
      <c r="L261">
        <f>VLOOKUP(K261,Sheet1!$A$1:$B$2948,2,FALSE)</f>
        <v>4500</v>
      </c>
      <c r="M261" t="s">
        <v>53</v>
      </c>
      <c r="N261" t="s">
        <v>152</v>
      </c>
      <c r="O261">
        <v>1699</v>
      </c>
    </row>
    <row r="262" spans="1:15" x14ac:dyDescent="0.25">
      <c r="A262">
        <v>265</v>
      </c>
      <c r="B262" t="s">
        <v>74</v>
      </c>
      <c r="C262" t="s">
        <v>147</v>
      </c>
      <c r="D262" t="s">
        <v>31</v>
      </c>
      <c r="E262">
        <v>17.3</v>
      </c>
      <c r="F262" t="s">
        <v>32</v>
      </c>
      <c r="G262" t="s">
        <v>62</v>
      </c>
      <c r="H262" t="s">
        <v>18</v>
      </c>
      <c r="I262" t="s">
        <v>104</v>
      </c>
      <c r="J262" t="s">
        <v>121</v>
      </c>
      <c r="K262" t="s">
        <v>2348</v>
      </c>
      <c r="L262">
        <f>VLOOKUP(K262,Sheet1!$A$1:$B$2948,2,FALSE)</f>
        <v>997</v>
      </c>
      <c r="M262" t="s">
        <v>53</v>
      </c>
      <c r="N262" t="s">
        <v>148</v>
      </c>
      <c r="O262">
        <v>1142</v>
      </c>
    </row>
    <row r="263" spans="1:15" x14ac:dyDescent="0.25">
      <c r="A263">
        <v>266</v>
      </c>
      <c r="B263" t="s">
        <v>86</v>
      </c>
      <c r="C263" t="s">
        <v>166</v>
      </c>
      <c r="D263" t="s">
        <v>31</v>
      </c>
      <c r="E263">
        <v>15.6</v>
      </c>
      <c r="F263" t="s">
        <v>32</v>
      </c>
      <c r="G263" t="s">
        <v>70</v>
      </c>
      <c r="H263" t="s">
        <v>50</v>
      </c>
      <c r="I263" t="s">
        <v>34</v>
      </c>
      <c r="J263" t="s">
        <v>71</v>
      </c>
      <c r="K263" t="s">
        <v>71</v>
      </c>
      <c r="L263">
        <f>VLOOKUP(K263,Sheet1!$A$1:$B$2948,2,FALSE)</f>
        <v>871</v>
      </c>
      <c r="M263" t="s">
        <v>36</v>
      </c>
      <c r="N263" t="s">
        <v>77</v>
      </c>
      <c r="O263">
        <v>444</v>
      </c>
    </row>
    <row r="264" spans="1:15" x14ac:dyDescent="0.25">
      <c r="A264">
        <v>267</v>
      </c>
      <c r="B264" t="s">
        <v>29</v>
      </c>
      <c r="C264" t="s">
        <v>149</v>
      </c>
      <c r="D264" t="s">
        <v>31</v>
      </c>
      <c r="E264">
        <v>15.6</v>
      </c>
      <c r="F264" t="s">
        <v>66</v>
      </c>
      <c r="G264" t="s">
        <v>67</v>
      </c>
      <c r="H264" t="s">
        <v>50</v>
      </c>
      <c r="I264" t="s">
        <v>51</v>
      </c>
      <c r="J264" t="s">
        <v>35</v>
      </c>
      <c r="K264" t="s">
        <v>35</v>
      </c>
      <c r="L264">
        <f>VLOOKUP(K264,Sheet1!$A$1:$B$2948,2,FALSE)</f>
        <v>927</v>
      </c>
      <c r="M264" t="s">
        <v>53</v>
      </c>
      <c r="N264" t="s">
        <v>54</v>
      </c>
      <c r="O264">
        <v>722</v>
      </c>
    </row>
    <row r="265" spans="1:15" x14ac:dyDescent="0.25">
      <c r="A265">
        <v>268</v>
      </c>
      <c r="B265" t="s">
        <v>74</v>
      </c>
      <c r="C265" t="s">
        <v>431</v>
      </c>
      <c r="D265" t="s">
        <v>31</v>
      </c>
      <c r="E265">
        <v>15.6</v>
      </c>
      <c r="F265" t="s">
        <v>32</v>
      </c>
      <c r="G265" t="s">
        <v>33</v>
      </c>
      <c r="H265" t="s">
        <v>50</v>
      </c>
      <c r="I265" t="s">
        <v>89</v>
      </c>
      <c r="J265" t="s">
        <v>35</v>
      </c>
      <c r="K265" t="s">
        <v>35</v>
      </c>
      <c r="L265">
        <f>VLOOKUP(K265,Sheet1!$A$1:$B$2948,2,FALSE)</f>
        <v>927</v>
      </c>
      <c r="M265" t="s">
        <v>53</v>
      </c>
      <c r="N265" t="s">
        <v>432</v>
      </c>
      <c r="O265">
        <v>657</v>
      </c>
    </row>
    <row r="266" spans="1:15" x14ac:dyDescent="0.25">
      <c r="A266">
        <v>269</v>
      </c>
      <c r="B266" t="s">
        <v>74</v>
      </c>
      <c r="C266" t="s">
        <v>75</v>
      </c>
      <c r="D266" t="s">
        <v>31</v>
      </c>
      <c r="E266">
        <v>15.6</v>
      </c>
      <c r="F266" t="s">
        <v>32</v>
      </c>
      <c r="G266" t="s">
        <v>33</v>
      </c>
      <c r="H266" t="s">
        <v>18</v>
      </c>
      <c r="I266" t="s">
        <v>89</v>
      </c>
      <c r="J266" t="s">
        <v>76</v>
      </c>
      <c r="K266" t="s">
        <v>2955</v>
      </c>
      <c r="L266">
        <f>VLOOKUP(K266,Sheet1!$A$1:$B$2948,2,FALSE)</f>
        <v>648</v>
      </c>
      <c r="M266" t="s">
        <v>53</v>
      </c>
      <c r="N266" t="s">
        <v>433</v>
      </c>
      <c r="O266">
        <v>565</v>
      </c>
    </row>
    <row r="267" spans="1:15" x14ac:dyDescent="0.25">
      <c r="A267">
        <v>270</v>
      </c>
      <c r="B267" t="s">
        <v>74</v>
      </c>
      <c r="C267" t="s">
        <v>319</v>
      </c>
      <c r="D267" t="s">
        <v>111</v>
      </c>
      <c r="E267">
        <v>15.6</v>
      </c>
      <c r="F267" t="s">
        <v>112</v>
      </c>
      <c r="G267" t="s">
        <v>67</v>
      </c>
      <c r="H267" t="s">
        <v>18</v>
      </c>
      <c r="I267" t="s">
        <v>34</v>
      </c>
      <c r="J267" t="s">
        <v>68</v>
      </c>
      <c r="K267" t="s">
        <v>68</v>
      </c>
      <c r="L267">
        <f>VLOOKUP(K267,Sheet1!$A$1:$B$2948,2,FALSE)</f>
        <v>1037</v>
      </c>
      <c r="M267" t="s">
        <v>53</v>
      </c>
      <c r="N267" t="s">
        <v>434</v>
      </c>
      <c r="O267">
        <v>799</v>
      </c>
    </row>
    <row r="268" spans="1:15" x14ac:dyDescent="0.25">
      <c r="A268">
        <v>271</v>
      </c>
      <c r="B268" t="s">
        <v>60</v>
      </c>
      <c r="C268" t="s">
        <v>317</v>
      </c>
      <c r="D268" t="s">
        <v>111</v>
      </c>
      <c r="E268">
        <v>13.3</v>
      </c>
      <c r="F268" t="s">
        <v>112</v>
      </c>
      <c r="G268" t="s">
        <v>62</v>
      </c>
      <c r="H268" t="s">
        <v>18</v>
      </c>
      <c r="I268" t="s">
        <v>435</v>
      </c>
      <c r="J268" t="s">
        <v>68</v>
      </c>
      <c r="K268" t="s">
        <v>68</v>
      </c>
      <c r="L268">
        <f>VLOOKUP(K268,Sheet1!$A$1:$B$2948,2,FALSE)</f>
        <v>1037</v>
      </c>
      <c r="M268" t="s">
        <v>53</v>
      </c>
      <c r="N268" t="s">
        <v>318</v>
      </c>
      <c r="O268">
        <v>1499</v>
      </c>
    </row>
    <row r="269" spans="1:15" x14ac:dyDescent="0.25">
      <c r="A269">
        <v>272</v>
      </c>
      <c r="B269" t="s">
        <v>86</v>
      </c>
      <c r="C269" t="s">
        <v>219</v>
      </c>
      <c r="D269" t="s">
        <v>31</v>
      </c>
      <c r="E269">
        <v>15.6</v>
      </c>
      <c r="F269" t="s">
        <v>32</v>
      </c>
      <c r="G269" t="s">
        <v>33</v>
      </c>
      <c r="H269" t="s">
        <v>50</v>
      </c>
      <c r="I269" t="s">
        <v>89</v>
      </c>
      <c r="J269" t="s">
        <v>35</v>
      </c>
      <c r="K269" t="s">
        <v>35</v>
      </c>
      <c r="L269">
        <f>VLOOKUP(K269,Sheet1!$A$1:$B$2948,2,FALSE)</f>
        <v>927</v>
      </c>
      <c r="M269" t="s">
        <v>36</v>
      </c>
      <c r="N269" t="s">
        <v>77</v>
      </c>
      <c r="O269">
        <v>467</v>
      </c>
    </row>
    <row r="270" spans="1:15" x14ac:dyDescent="0.25">
      <c r="A270">
        <v>273</v>
      </c>
      <c r="B270" t="s">
        <v>29</v>
      </c>
      <c r="C270" t="s">
        <v>274</v>
      </c>
      <c r="D270" t="s">
        <v>31</v>
      </c>
      <c r="E270">
        <v>17.3</v>
      </c>
      <c r="F270" t="s">
        <v>32</v>
      </c>
      <c r="G270" t="s">
        <v>62</v>
      </c>
      <c r="H270" t="s">
        <v>18</v>
      </c>
      <c r="I270" t="s">
        <v>89</v>
      </c>
      <c r="J270" t="s">
        <v>150</v>
      </c>
      <c r="K270" t="s">
        <v>1377</v>
      </c>
      <c r="L270">
        <f>VLOOKUP(K270,Sheet1!$A$1:$B$2948,2,FALSE)</f>
        <v>1298</v>
      </c>
      <c r="M270" t="s">
        <v>53</v>
      </c>
      <c r="N270" t="s">
        <v>106</v>
      </c>
      <c r="O270">
        <v>1018</v>
      </c>
    </row>
    <row r="271" spans="1:15" x14ac:dyDescent="0.25">
      <c r="A271">
        <v>274</v>
      </c>
      <c r="B271" t="s">
        <v>86</v>
      </c>
      <c r="C271" t="s">
        <v>436</v>
      </c>
      <c r="D271" t="s">
        <v>31</v>
      </c>
      <c r="E271">
        <v>15.6</v>
      </c>
      <c r="F271" t="s">
        <v>32</v>
      </c>
      <c r="G271" t="s">
        <v>62</v>
      </c>
      <c r="H271" t="s">
        <v>18</v>
      </c>
      <c r="I271" t="s">
        <v>34</v>
      </c>
      <c r="J271" t="s">
        <v>68</v>
      </c>
      <c r="K271" t="s">
        <v>68</v>
      </c>
      <c r="L271">
        <f>VLOOKUP(K271,Sheet1!$A$1:$B$2948,2,FALSE)</f>
        <v>1037</v>
      </c>
      <c r="M271" t="s">
        <v>53</v>
      </c>
      <c r="N271" t="s">
        <v>283</v>
      </c>
      <c r="O271">
        <v>880</v>
      </c>
    </row>
    <row r="272" spans="1:15" x14ac:dyDescent="0.25">
      <c r="A272">
        <v>275</v>
      </c>
      <c r="B272" t="s">
        <v>13</v>
      </c>
      <c r="C272" t="s">
        <v>14</v>
      </c>
      <c r="D272" t="s">
        <v>15</v>
      </c>
      <c r="E272">
        <v>13.3</v>
      </c>
      <c r="F272" t="s">
        <v>16</v>
      </c>
      <c r="G272" t="s">
        <v>437</v>
      </c>
      <c r="H272" t="s">
        <v>18</v>
      </c>
      <c r="I272" t="s">
        <v>41</v>
      </c>
      <c r="J272" t="s">
        <v>438</v>
      </c>
      <c r="K272" t="s">
        <v>438</v>
      </c>
      <c r="L272">
        <f>VLOOKUP(K272,Sheet1!$A$1:$B$2948,2,FALSE)</f>
        <v>1395</v>
      </c>
      <c r="M272" t="s">
        <v>21</v>
      </c>
      <c r="N272" t="s">
        <v>22</v>
      </c>
      <c r="O272">
        <v>1958.9</v>
      </c>
    </row>
    <row r="273" spans="1:15" x14ac:dyDescent="0.25">
      <c r="A273">
        <v>276</v>
      </c>
      <c r="B273" t="s">
        <v>60</v>
      </c>
      <c r="C273" t="s">
        <v>167</v>
      </c>
      <c r="D273" t="s">
        <v>102</v>
      </c>
      <c r="E273">
        <v>17.3</v>
      </c>
      <c r="F273" t="s">
        <v>32</v>
      </c>
      <c r="G273" t="s">
        <v>168</v>
      </c>
      <c r="H273" t="s">
        <v>40</v>
      </c>
      <c r="I273" t="s">
        <v>155</v>
      </c>
      <c r="J273" t="s">
        <v>169</v>
      </c>
      <c r="K273" t="s">
        <v>3139</v>
      </c>
      <c r="L273">
        <f>VLOOKUP(K273,Sheet1!$A$1:$B$2948,2,FALSE)</f>
        <v>8911</v>
      </c>
      <c r="M273" t="s">
        <v>53</v>
      </c>
      <c r="N273" t="s">
        <v>170</v>
      </c>
      <c r="O273">
        <v>1549</v>
      </c>
    </row>
    <row r="274" spans="1:15" x14ac:dyDescent="0.25">
      <c r="A274">
        <v>277</v>
      </c>
      <c r="B274" t="s">
        <v>74</v>
      </c>
      <c r="C274" t="s">
        <v>183</v>
      </c>
      <c r="D274" t="s">
        <v>31</v>
      </c>
      <c r="E274">
        <v>15.6</v>
      </c>
      <c r="F274" t="s">
        <v>32</v>
      </c>
      <c r="G274" t="s">
        <v>62</v>
      </c>
      <c r="H274" t="s">
        <v>18</v>
      </c>
      <c r="I274" t="s">
        <v>34</v>
      </c>
      <c r="J274" t="s">
        <v>184</v>
      </c>
      <c r="K274" t="s">
        <v>2347</v>
      </c>
      <c r="L274">
        <f>VLOOKUP(K274,Sheet1!$A$1:$B$2948,2,FALSE)</f>
        <v>857</v>
      </c>
      <c r="M274" t="s">
        <v>146</v>
      </c>
      <c r="N274" t="s">
        <v>439</v>
      </c>
      <c r="O274">
        <v>735.07</v>
      </c>
    </row>
    <row r="275" spans="1:15" x14ac:dyDescent="0.25">
      <c r="A275">
        <v>278</v>
      </c>
      <c r="B275" t="s">
        <v>86</v>
      </c>
      <c r="C275" t="s">
        <v>440</v>
      </c>
      <c r="D275" t="s">
        <v>111</v>
      </c>
      <c r="E275">
        <v>14</v>
      </c>
      <c r="F275" t="s">
        <v>357</v>
      </c>
      <c r="G275" t="s">
        <v>441</v>
      </c>
      <c r="H275" t="s">
        <v>40</v>
      </c>
      <c r="I275" t="s">
        <v>41</v>
      </c>
      <c r="J275" t="s">
        <v>71</v>
      </c>
      <c r="K275" t="s">
        <v>71</v>
      </c>
      <c r="L275">
        <f>VLOOKUP(K275,Sheet1!$A$1:$B$2948,2,FALSE)</f>
        <v>871</v>
      </c>
      <c r="M275" t="s">
        <v>53</v>
      </c>
      <c r="N275" t="s">
        <v>442</v>
      </c>
      <c r="O275">
        <v>2499</v>
      </c>
    </row>
    <row r="276" spans="1:15" x14ac:dyDescent="0.25">
      <c r="A276">
        <v>279</v>
      </c>
      <c r="B276" t="s">
        <v>292</v>
      </c>
      <c r="C276" t="s">
        <v>293</v>
      </c>
      <c r="D276" t="s">
        <v>31</v>
      </c>
      <c r="E276">
        <v>15.6</v>
      </c>
      <c r="F276" t="s">
        <v>48</v>
      </c>
      <c r="G276" t="s">
        <v>388</v>
      </c>
      <c r="H276" t="s">
        <v>18</v>
      </c>
      <c r="I276" t="s">
        <v>51</v>
      </c>
      <c r="J276" t="s">
        <v>443</v>
      </c>
      <c r="K276" t="s">
        <v>1376</v>
      </c>
      <c r="L276">
        <f>VLOOKUP(K276,Sheet1!$A$1:$B$2948,2,FALSE)</f>
        <v>1012</v>
      </c>
      <c r="M276" t="s">
        <v>53</v>
      </c>
      <c r="N276" t="s">
        <v>77</v>
      </c>
      <c r="O276">
        <v>812</v>
      </c>
    </row>
    <row r="277" spans="1:15" x14ac:dyDescent="0.25">
      <c r="A277">
        <v>280</v>
      </c>
      <c r="B277" t="s">
        <v>74</v>
      </c>
      <c r="C277" t="s">
        <v>278</v>
      </c>
      <c r="D277" t="s">
        <v>31</v>
      </c>
      <c r="E277">
        <v>15.6</v>
      </c>
      <c r="F277" t="s">
        <v>48</v>
      </c>
      <c r="G277" t="s">
        <v>83</v>
      </c>
      <c r="H277" t="s">
        <v>161</v>
      </c>
      <c r="I277" t="s">
        <v>89</v>
      </c>
      <c r="J277" t="s">
        <v>35</v>
      </c>
      <c r="K277" t="s">
        <v>35</v>
      </c>
      <c r="L277">
        <f>VLOOKUP(K277,Sheet1!$A$1:$B$2948,2,FALSE)</f>
        <v>927</v>
      </c>
      <c r="M277" t="s">
        <v>53</v>
      </c>
      <c r="N277" t="s">
        <v>116</v>
      </c>
      <c r="O277">
        <v>713.07</v>
      </c>
    </row>
    <row r="278" spans="1:15" x14ac:dyDescent="0.25">
      <c r="A278">
        <v>281</v>
      </c>
      <c r="B278" t="s">
        <v>74</v>
      </c>
      <c r="C278" t="s">
        <v>147</v>
      </c>
      <c r="D278" t="s">
        <v>31</v>
      </c>
      <c r="E278">
        <v>17.3</v>
      </c>
      <c r="F278" t="s">
        <v>32</v>
      </c>
      <c r="G278" t="s">
        <v>62</v>
      </c>
      <c r="H278" t="s">
        <v>18</v>
      </c>
      <c r="I278" t="s">
        <v>104</v>
      </c>
      <c r="J278" t="s">
        <v>121</v>
      </c>
      <c r="K278" t="s">
        <v>2348</v>
      </c>
      <c r="L278">
        <f>VLOOKUP(K278,Sheet1!$A$1:$B$2948,2,FALSE)</f>
        <v>997</v>
      </c>
      <c r="M278" t="s">
        <v>146</v>
      </c>
      <c r="N278" t="s">
        <v>148</v>
      </c>
      <c r="O278">
        <v>1099</v>
      </c>
    </row>
    <row r="279" spans="1:15" x14ac:dyDescent="0.25">
      <c r="A279">
        <v>282</v>
      </c>
      <c r="B279" t="s">
        <v>46</v>
      </c>
      <c r="C279" t="s">
        <v>159</v>
      </c>
      <c r="D279" t="s">
        <v>31</v>
      </c>
      <c r="E279">
        <v>15.6</v>
      </c>
      <c r="F279" t="s">
        <v>66</v>
      </c>
      <c r="G279" t="s">
        <v>62</v>
      </c>
      <c r="H279" t="s">
        <v>18</v>
      </c>
      <c r="I279" t="s">
        <v>89</v>
      </c>
      <c r="J279" t="s">
        <v>223</v>
      </c>
      <c r="K279" t="s">
        <v>1766</v>
      </c>
      <c r="L279">
        <f>VLOOKUP(K279,Sheet1!$A$1:$B$2948,2,FALSE)</f>
        <v>1862</v>
      </c>
      <c r="M279" t="s">
        <v>53</v>
      </c>
      <c r="N279" t="s">
        <v>77</v>
      </c>
      <c r="O279">
        <v>745</v>
      </c>
    </row>
    <row r="280" spans="1:15" x14ac:dyDescent="0.25">
      <c r="A280">
        <v>283</v>
      </c>
      <c r="B280" t="s">
        <v>86</v>
      </c>
      <c r="C280" t="s">
        <v>444</v>
      </c>
      <c r="D280" t="s">
        <v>31</v>
      </c>
      <c r="E280">
        <v>17.3</v>
      </c>
      <c r="F280" t="s">
        <v>363</v>
      </c>
      <c r="G280" t="s">
        <v>70</v>
      </c>
      <c r="H280" t="s">
        <v>50</v>
      </c>
      <c r="I280" t="s">
        <v>89</v>
      </c>
      <c r="J280" t="s">
        <v>71</v>
      </c>
      <c r="K280" t="s">
        <v>71</v>
      </c>
      <c r="L280">
        <f>VLOOKUP(K280,Sheet1!$A$1:$B$2948,2,FALSE)</f>
        <v>871</v>
      </c>
      <c r="M280" t="s">
        <v>53</v>
      </c>
      <c r="N280" t="s">
        <v>148</v>
      </c>
      <c r="O280">
        <v>489</v>
      </c>
    </row>
    <row r="281" spans="1:15" x14ac:dyDescent="0.25">
      <c r="A281">
        <v>284</v>
      </c>
      <c r="B281" t="s">
        <v>86</v>
      </c>
      <c r="C281" t="s">
        <v>362</v>
      </c>
      <c r="D281" t="s">
        <v>31</v>
      </c>
      <c r="E281">
        <v>17.3</v>
      </c>
      <c r="F281" t="s">
        <v>32</v>
      </c>
      <c r="G281" t="s">
        <v>62</v>
      </c>
      <c r="H281" t="s">
        <v>18</v>
      </c>
      <c r="I281" t="s">
        <v>220</v>
      </c>
      <c r="J281" t="s">
        <v>63</v>
      </c>
      <c r="K281" t="s">
        <v>1767</v>
      </c>
      <c r="L281">
        <f>VLOOKUP(K281,Sheet1!$A$1:$B$2948,2,FALSE)</f>
        <v>2279</v>
      </c>
      <c r="M281" t="s">
        <v>36</v>
      </c>
      <c r="N281" t="s">
        <v>148</v>
      </c>
      <c r="O281">
        <v>849</v>
      </c>
    </row>
    <row r="282" spans="1:15" x14ac:dyDescent="0.25">
      <c r="A282">
        <v>285</v>
      </c>
      <c r="B282" t="s">
        <v>86</v>
      </c>
      <c r="C282" t="s">
        <v>385</v>
      </c>
      <c r="D282" t="s">
        <v>31</v>
      </c>
      <c r="E282">
        <v>17.3</v>
      </c>
      <c r="F282" t="s">
        <v>363</v>
      </c>
      <c r="G282" t="s">
        <v>83</v>
      </c>
      <c r="H282" t="s">
        <v>245</v>
      </c>
      <c r="I282" t="s">
        <v>104</v>
      </c>
      <c r="J282" t="s">
        <v>90</v>
      </c>
      <c r="K282" t="s">
        <v>1380</v>
      </c>
      <c r="L282">
        <f>VLOOKUP(K282,Sheet1!$A$1:$B$2948,2,FALSE)</f>
        <v>1509</v>
      </c>
      <c r="M282" t="s">
        <v>53</v>
      </c>
      <c r="N282" t="s">
        <v>148</v>
      </c>
      <c r="O282">
        <v>859</v>
      </c>
    </row>
    <row r="283" spans="1:15" x14ac:dyDescent="0.25">
      <c r="A283">
        <v>286</v>
      </c>
      <c r="B283" t="s">
        <v>74</v>
      </c>
      <c r="C283" t="s">
        <v>75</v>
      </c>
      <c r="D283" t="s">
        <v>31</v>
      </c>
      <c r="E283">
        <v>15.6</v>
      </c>
      <c r="F283" t="s">
        <v>32</v>
      </c>
      <c r="G283" t="s">
        <v>445</v>
      </c>
      <c r="H283" t="s">
        <v>50</v>
      </c>
      <c r="I283" t="s">
        <v>89</v>
      </c>
      <c r="J283" t="s">
        <v>76</v>
      </c>
      <c r="K283" t="s">
        <v>2955</v>
      </c>
      <c r="L283">
        <f>VLOOKUP(K283,Sheet1!$A$1:$B$2948,2,FALSE)</f>
        <v>648</v>
      </c>
      <c r="M283" t="s">
        <v>146</v>
      </c>
      <c r="N283" t="s">
        <v>446</v>
      </c>
      <c r="O283">
        <v>428</v>
      </c>
    </row>
    <row r="284" spans="1:15" x14ac:dyDescent="0.25">
      <c r="A284">
        <v>287</v>
      </c>
      <c r="B284" t="s">
        <v>86</v>
      </c>
      <c r="C284" t="s">
        <v>101</v>
      </c>
      <c r="D284" t="s">
        <v>102</v>
      </c>
      <c r="E284">
        <v>15.6</v>
      </c>
      <c r="F284" t="s">
        <v>66</v>
      </c>
      <c r="G284" t="s">
        <v>103</v>
      </c>
      <c r="H284" t="s">
        <v>18</v>
      </c>
      <c r="I284" t="s">
        <v>34</v>
      </c>
      <c r="J284" t="s">
        <v>105</v>
      </c>
      <c r="K284" t="s">
        <v>1730</v>
      </c>
      <c r="L284">
        <f>VLOOKUP(K284,Sheet1!$A$1:$B$2948,2,FALSE)</f>
        <v>5043</v>
      </c>
      <c r="M284" t="s">
        <v>53</v>
      </c>
      <c r="N284" t="s">
        <v>106</v>
      </c>
      <c r="O284">
        <v>829</v>
      </c>
    </row>
    <row r="285" spans="1:15" x14ac:dyDescent="0.25">
      <c r="A285">
        <v>288</v>
      </c>
      <c r="B285" t="s">
        <v>86</v>
      </c>
      <c r="C285" t="s">
        <v>447</v>
      </c>
      <c r="D285" t="s">
        <v>31</v>
      </c>
      <c r="E285">
        <v>15.6</v>
      </c>
      <c r="F285" t="s">
        <v>32</v>
      </c>
      <c r="G285" t="s">
        <v>33</v>
      </c>
      <c r="H285" t="s">
        <v>245</v>
      </c>
      <c r="I285" t="s">
        <v>34</v>
      </c>
      <c r="J285" t="s">
        <v>35</v>
      </c>
      <c r="K285" t="s">
        <v>35</v>
      </c>
      <c r="L285">
        <f>VLOOKUP(K285,Sheet1!$A$1:$B$2948,2,FALSE)</f>
        <v>927</v>
      </c>
      <c r="M285" t="s">
        <v>53</v>
      </c>
      <c r="N285" t="s">
        <v>77</v>
      </c>
      <c r="O285">
        <v>579</v>
      </c>
    </row>
    <row r="286" spans="1:15" x14ac:dyDescent="0.25">
      <c r="A286">
        <v>289</v>
      </c>
      <c r="B286" t="s">
        <v>46</v>
      </c>
      <c r="C286" t="s">
        <v>325</v>
      </c>
      <c r="D286" t="s">
        <v>31</v>
      </c>
      <c r="E286">
        <v>15.6</v>
      </c>
      <c r="F286" t="s">
        <v>66</v>
      </c>
      <c r="G286" t="s">
        <v>62</v>
      </c>
      <c r="H286" t="s">
        <v>18</v>
      </c>
      <c r="I286" t="s">
        <v>34</v>
      </c>
      <c r="J286" t="s">
        <v>63</v>
      </c>
      <c r="K286" t="s">
        <v>1767</v>
      </c>
      <c r="L286">
        <f>VLOOKUP(K286,Sheet1!$A$1:$B$2948,2,FALSE)</f>
        <v>2279</v>
      </c>
      <c r="M286" t="s">
        <v>53</v>
      </c>
      <c r="N286" t="s">
        <v>208</v>
      </c>
      <c r="O286">
        <v>951</v>
      </c>
    </row>
    <row r="287" spans="1:15" x14ac:dyDescent="0.25">
      <c r="A287">
        <v>290</v>
      </c>
      <c r="B287" t="s">
        <v>46</v>
      </c>
      <c r="C287" t="s">
        <v>448</v>
      </c>
      <c r="D287" t="s">
        <v>31</v>
      </c>
      <c r="E287">
        <v>15.6</v>
      </c>
      <c r="F287" t="s">
        <v>92</v>
      </c>
      <c r="G287" t="s">
        <v>83</v>
      </c>
      <c r="H287" t="s">
        <v>161</v>
      </c>
      <c r="I287" t="s">
        <v>89</v>
      </c>
      <c r="J287" t="s">
        <v>35</v>
      </c>
      <c r="K287" t="s">
        <v>35</v>
      </c>
      <c r="L287">
        <f>VLOOKUP(K287,Sheet1!$A$1:$B$2948,2,FALSE)</f>
        <v>927</v>
      </c>
      <c r="M287" t="s">
        <v>53</v>
      </c>
      <c r="N287" t="s">
        <v>449</v>
      </c>
      <c r="O287">
        <v>659</v>
      </c>
    </row>
    <row r="288" spans="1:15" x14ac:dyDescent="0.25">
      <c r="A288">
        <v>291</v>
      </c>
      <c r="B288" t="s">
        <v>86</v>
      </c>
      <c r="C288" t="s">
        <v>450</v>
      </c>
      <c r="D288" t="s">
        <v>31</v>
      </c>
      <c r="E288">
        <v>15.6</v>
      </c>
      <c r="F288" t="s">
        <v>66</v>
      </c>
      <c r="G288" t="s">
        <v>83</v>
      </c>
      <c r="H288" t="s">
        <v>18</v>
      </c>
      <c r="I288" t="s">
        <v>34</v>
      </c>
      <c r="J288" t="s">
        <v>451</v>
      </c>
      <c r="K288" t="s">
        <v>451</v>
      </c>
      <c r="L288">
        <f>VLOOKUP(K288,Sheet1!$A$1:$B$2948,2,FALSE)</f>
        <v>1113</v>
      </c>
      <c r="M288" t="s">
        <v>53</v>
      </c>
      <c r="N288" t="s">
        <v>349</v>
      </c>
      <c r="O288">
        <v>1097</v>
      </c>
    </row>
    <row r="289" spans="1:15" x14ac:dyDescent="0.25">
      <c r="A289">
        <v>292</v>
      </c>
      <c r="B289" t="s">
        <v>60</v>
      </c>
      <c r="C289" t="s">
        <v>260</v>
      </c>
      <c r="D289" t="s">
        <v>15</v>
      </c>
      <c r="E289">
        <v>15.6</v>
      </c>
      <c r="F289" t="s">
        <v>32</v>
      </c>
      <c r="G289" t="s">
        <v>33</v>
      </c>
      <c r="H289" t="s">
        <v>18</v>
      </c>
      <c r="I289" t="s">
        <v>34</v>
      </c>
      <c r="J289" t="s">
        <v>90</v>
      </c>
      <c r="K289" t="s">
        <v>1380</v>
      </c>
      <c r="L289">
        <f>VLOOKUP(K289,Sheet1!$A$1:$B$2948,2,FALSE)</f>
        <v>1509</v>
      </c>
      <c r="M289" t="s">
        <v>53</v>
      </c>
      <c r="N289" t="s">
        <v>195</v>
      </c>
      <c r="O289">
        <v>977</v>
      </c>
    </row>
    <row r="290" spans="1:15" x14ac:dyDescent="0.25">
      <c r="A290">
        <v>293</v>
      </c>
      <c r="B290" t="s">
        <v>86</v>
      </c>
      <c r="C290" t="s">
        <v>101</v>
      </c>
      <c r="D290" t="s">
        <v>102</v>
      </c>
      <c r="E290">
        <v>15.6</v>
      </c>
      <c r="F290" t="s">
        <v>66</v>
      </c>
      <c r="G290" t="s">
        <v>154</v>
      </c>
      <c r="H290" t="s">
        <v>40</v>
      </c>
      <c r="I290" t="s">
        <v>155</v>
      </c>
      <c r="J290" t="s">
        <v>200</v>
      </c>
      <c r="K290" t="s">
        <v>1733</v>
      </c>
      <c r="L290">
        <f>VLOOKUP(K290,Sheet1!$A$1:$B$2948,2,FALSE)</f>
        <v>6297</v>
      </c>
      <c r="M290" t="s">
        <v>53</v>
      </c>
      <c r="N290" t="s">
        <v>106</v>
      </c>
      <c r="O290">
        <v>1179</v>
      </c>
    </row>
    <row r="291" spans="1:15" x14ac:dyDescent="0.25">
      <c r="A291">
        <v>294</v>
      </c>
      <c r="B291" t="s">
        <v>86</v>
      </c>
      <c r="C291" t="s">
        <v>87</v>
      </c>
      <c r="D291" t="s">
        <v>31</v>
      </c>
      <c r="E291">
        <v>15.6</v>
      </c>
      <c r="F291" t="s">
        <v>32</v>
      </c>
      <c r="G291" t="s">
        <v>83</v>
      </c>
      <c r="H291" t="s">
        <v>18</v>
      </c>
      <c r="I291" t="s">
        <v>89</v>
      </c>
      <c r="J291" t="s">
        <v>90</v>
      </c>
      <c r="K291" t="s">
        <v>1380</v>
      </c>
      <c r="L291">
        <f>VLOOKUP(K291,Sheet1!$A$1:$B$2948,2,FALSE)</f>
        <v>1509</v>
      </c>
      <c r="M291" t="s">
        <v>36</v>
      </c>
      <c r="N291" t="s">
        <v>77</v>
      </c>
      <c r="O291">
        <v>659.01</v>
      </c>
    </row>
    <row r="292" spans="1:15" x14ac:dyDescent="0.25">
      <c r="A292">
        <v>295</v>
      </c>
      <c r="B292" t="s">
        <v>46</v>
      </c>
      <c r="C292" t="s">
        <v>452</v>
      </c>
      <c r="D292" t="s">
        <v>31</v>
      </c>
      <c r="E292">
        <v>15.6</v>
      </c>
      <c r="F292" t="s">
        <v>48</v>
      </c>
      <c r="G292" t="s">
        <v>453</v>
      </c>
      <c r="H292" t="s">
        <v>97</v>
      </c>
      <c r="I292" t="s">
        <v>454</v>
      </c>
      <c r="J292" t="s">
        <v>131</v>
      </c>
      <c r="K292" t="s">
        <v>131</v>
      </c>
      <c r="L292">
        <f>VLOOKUP(K292,Sheet1!$A$1:$B$2948,2,FALSE)</f>
        <v>550</v>
      </c>
      <c r="M292" t="s">
        <v>455</v>
      </c>
      <c r="N292" t="s">
        <v>456</v>
      </c>
      <c r="O292">
        <v>199</v>
      </c>
    </row>
    <row r="293" spans="1:15" x14ac:dyDescent="0.25">
      <c r="A293">
        <v>296</v>
      </c>
      <c r="B293" t="s">
        <v>60</v>
      </c>
      <c r="C293" t="s">
        <v>457</v>
      </c>
      <c r="D293" t="s">
        <v>102</v>
      </c>
      <c r="E293">
        <v>17.3</v>
      </c>
      <c r="F293" t="s">
        <v>32</v>
      </c>
      <c r="G293" t="s">
        <v>154</v>
      </c>
      <c r="H293" t="s">
        <v>18</v>
      </c>
      <c r="I293" t="s">
        <v>89</v>
      </c>
      <c r="J293" t="s">
        <v>105</v>
      </c>
      <c r="K293" t="s">
        <v>1730</v>
      </c>
      <c r="L293">
        <f>VLOOKUP(K293,Sheet1!$A$1:$B$2948,2,FALSE)</f>
        <v>5043</v>
      </c>
      <c r="M293" t="s">
        <v>53</v>
      </c>
      <c r="N293" t="s">
        <v>208</v>
      </c>
      <c r="O293">
        <v>1187</v>
      </c>
    </row>
    <row r="294" spans="1:15" x14ac:dyDescent="0.25">
      <c r="A294">
        <v>297</v>
      </c>
      <c r="B294" t="s">
        <v>29</v>
      </c>
      <c r="C294" t="s">
        <v>458</v>
      </c>
      <c r="D294" t="s">
        <v>31</v>
      </c>
      <c r="E294">
        <v>17.3</v>
      </c>
      <c r="F294" t="s">
        <v>363</v>
      </c>
      <c r="G294" t="s">
        <v>70</v>
      </c>
      <c r="H294" t="s">
        <v>18</v>
      </c>
      <c r="I294" t="s">
        <v>89</v>
      </c>
      <c r="J294" t="s">
        <v>71</v>
      </c>
      <c r="K294" t="s">
        <v>71</v>
      </c>
      <c r="L294">
        <f>VLOOKUP(K294,Sheet1!$A$1:$B$2948,2,FALSE)</f>
        <v>871</v>
      </c>
      <c r="M294" t="s">
        <v>53</v>
      </c>
      <c r="N294" t="s">
        <v>459</v>
      </c>
      <c r="O294">
        <v>489</v>
      </c>
    </row>
    <row r="295" spans="1:15" x14ac:dyDescent="0.25">
      <c r="A295">
        <v>298</v>
      </c>
      <c r="B295" t="s">
        <v>74</v>
      </c>
      <c r="C295" t="s">
        <v>350</v>
      </c>
      <c r="D295" t="s">
        <v>31</v>
      </c>
      <c r="E295">
        <v>15.6</v>
      </c>
      <c r="F295" t="s">
        <v>32</v>
      </c>
      <c r="G295" t="s">
        <v>154</v>
      </c>
      <c r="H295" t="s">
        <v>18</v>
      </c>
      <c r="I295" t="s">
        <v>34</v>
      </c>
      <c r="J295" t="s">
        <v>105</v>
      </c>
      <c r="K295" t="s">
        <v>1730</v>
      </c>
      <c r="L295">
        <f>VLOOKUP(K295,Sheet1!$A$1:$B$2948,2,FALSE)</f>
        <v>5043</v>
      </c>
      <c r="M295" t="s">
        <v>53</v>
      </c>
      <c r="N295" t="s">
        <v>152</v>
      </c>
      <c r="O295">
        <v>1829</v>
      </c>
    </row>
    <row r="296" spans="1:15" x14ac:dyDescent="0.25">
      <c r="A296">
        <v>299</v>
      </c>
      <c r="B296" t="s">
        <v>86</v>
      </c>
      <c r="C296" t="s">
        <v>460</v>
      </c>
      <c r="D296" t="s">
        <v>31</v>
      </c>
      <c r="E296">
        <v>15.6</v>
      </c>
      <c r="F296" t="s">
        <v>32</v>
      </c>
      <c r="G296" t="s">
        <v>67</v>
      </c>
      <c r="H296" t="s">
        <v>18</v>
      </c>
      <c r="I296" t="s">
        <v>34</v>
      </c>
      <c r="J296" t="s">
        <v>68</v>
      </c>
      <c r="K296" t="s">
        <v>68</v>
      </c>
      <c r="L296">
        <f>VLOOKUP(K296,Sheet1!$A$1:$B$2948,2,FALSE)</f>
        <v>1037</v>
      </c>
      <c r="M296" t="s">
        <v>53</v>
      </c>
      <c r="N296" t="s">
        <v>283</v>
      </c>
      <c r="O296">
        <v>739</v>
      </c>
    </row>
    <row r="297" spans="1:15" x14ac:dyDescent="0.25">
      <c r="A297">
        <v>300</v>
      </c>
      <c r="B297" t="s">
        <v>86</v>
      </c>
      <c r="C297" t="s">
        <v>375</v>
      </c>
      <c r="D297" t="s">
        <v>102</v>
      </c>
      <c r="E297">
        <v>15.6</v>
      </c>
      <c r="F297" t="s">
        <v>66</v>
      </c>
      <c r="G297" t="s">
        <v>154</v>
      </c>
      <c r="H297" t="s">
        <v>18</v>
      </c>
      <c r="I297" t="s">
        <v>89</v>
      </c>
      <c r="J297" t="s">
        <v>156</v>
      </c>
      <c r="K297" t="s">
        <v>1737</v>
      </c>
      <c r="L297">
        <f>VLOOKUP(K297,Sheet1!$A$1:$B$2948,2,FALSE)</f>
        <v>10072</v>
      </c>
      <c r="M297" t="s">
        <v>53</v>
      </c>
      <c r="N297" t="s">
        <v>170</v>
      </c>
      <c r="O297">
        <v>1299</v>
      </c>
    </row>
    <row r="298" spans="1:15" x14ac:dyDescent="0.25">
      <c r="A298">
        <v>301</v>
      </c>
      <c r="B298" t="s">
        <v>46</v>
      </c>
      <c r="C298" t="s">
        <v>461</v>
      </c>
      <c r="D298" t="s">
        <v>31</v>
      </c>
      <c r="E298">
        <v>15.6</v>
      </c>
      <c r="F298" t="s">
        <v>32</v>
      </c>
      <c r="G298" t="s">
        <v>154</v>
      </c>
      <c r="H298" t="s">
        <v>18</v>
      </c>
      <c r="I298" t="s">
        <v>34</v>
      </c>
      <c r="J298" t="s">
        <v>200</v>
      </c>
      <c r="K298" t="s">
        <v>1733</v>
      </c>
      <c r="L298">
        <f>VLOOKUP(K298,Sheet1!$A$1:$B$2948,2,FALSE)</f>
        <v>6297</v>
      </c>
      <c r="M298" t="s">
        <v>146</v>
      </c>
      <c r="N298" t="s">
        <v>106</v>
      </c>
      <c r="O298">
        <v>979</v>
      </c>
    </row>
    <row r="299" spans="1:15" x14ac:dyDescent="0.25">
      <c r="A299">
        <v>302</v>
      </c>
      <c r="B299" t="s">
        <v>74</v>
      </c>
      <c r="C299" t="s">
        <v>462</v>
      </c>
      <c r="D299" t="s">
        <v>377</v>
      </c>
      <c r="E299">
        <v>17.3</v>
      </c>
      <c r="F299" t="s">
        <v>32</v>
      </c>
      <c r="G299" t="s">
        <v>463</v>
      </c>
      <c r="H299" t="s">
        <v>40</v>
      </c>
      <c r="I299" t="s">
        <v>34</v>
      </c>
      <c r="J299" t="s">
        <v>380</v>
      </c>
      <c r="K299" t="s">
        <v>2270</v>
      </c>
      <c r="L299">
        <f>VLOOKUP(K299,Sheet1!$A$1:$B$2948,2,FALSE)</f>
        <v>3264</v>
      </c>
      <c r="M299" t="s">
        <v>53</v>
      </c>
      <c r="N299" t="s">
        <v>464</v>
      </c>
      <c r="O299">
        <v>2884.86</v>
      </c>
    </row>
    <row r="300" spans="1:15" x14ac:dyDescent="0.25">
      <c r="A300">
        <v>303</v>
      </c>
      <c r="B300" t="s">
        <v>86</v>
      </c>
      <c r="C300" t="s">
        <v>465</v>
      </c>
      <c r="D300" t="s">
        <v>31</v>
      </c>
      <c r="E300">
        <v>15.6</v>
      </c>
      <c r="F300" t="s">
        <v>32</v>
      </c>
      <c r="G300" t="s">
        <v>466</v>
      </c>
      <c r="H300" t="s">
        <v>245</v>
      </c>
      <c r="I300" t="s">
        <v>89</v>
      </c>
      <c r="J300" t="s">
        <v>467</v>
      </c>
      <c r="K300" t="s">
        <v>2931</v>
      </c>
      <c r="L300">
        <f>VLOOKUP(K300,Sheet1!$A$1:$B$2948,2,FALSE)</f>
        <v>950</v>
      </c>
      <c r="M300" t="s">
        <v>53</v>
      </c>
      <c r="N300" t="s">
        <v>182</v>
      </c>
      <c r="O300">
        <v>499</v>
      </c>
    </row>
    <row r="301" spans="1:15" x14ac:dyDescent="0.25">
      <c r="A301">
        <v>304</v>
      </c>
      <c r="B301" t="s">
        <v>60</v>
      </c>
      <c r="C301" t="s">
        <v>468</v>
      </c>
      <c r="D301" t="s">
        <v>15</v>
      </c>
      <c r="E301">
        <v>15.6</v>
      </c>
      <c r="F301" t="s">
        <v>32</v>
      </c>
      <c r="G301" t="s">
        <v>83</v>
      </c>
      <c r="H301" t="s">
        <v>40</v>
      </c>
      <c r="I301" t="s">
        <v>41</v>
      </c>
      <c r="J301" t="s">
        <v>90</v>
      </c>
      <c r="K301" t="s">
        <v>1380</v>
      </c>
      <c r="L301">
        <f>VLOOKUP(K301,Sheet1!$A$1:$B$2948,2,FALSE)</f>
        <v>1509</v>
      </c>
      <c r="M301" t="s">
        <v>53</v>
      </c>
      <c r="N301" t="s">
        <v>226</v>
      </c>
      <c r="O301">
        <v>1468</v>
      </c>
    </row>
    <row r="302" spans="1:15" x14ac:dyDescent="0.25">
      <c r="A302">
        <v>305</v>
      </c>
      <c r="B302" t="s">
        <v>60</v>
      </c>
      <c r="C302" t="s">
        <v>469</v>
      </c>
      <c r="D302" t="s">
        <v>31</v>
      </c>
      <c r="E302">
        <v>14</v>
      </c>
      <c r="F302" t="s">
        <v>48</v>
      </c>
      <c r="G302" t="s">
        <v>88</v>
      </c>
      <c r="H302" t="s">
        <v>50</v>
      </c>
      <c r="I302" t="s">
        <v>19</v>
      </c>
      <c r="J302" t="s">
        <v>35</v>
      </c>
      <c r="K302" t="s">
        <v>35</v>
      </c>
      <c r="L302">
        <f>VLOOKUP(K302,Sheet1!$A$1:$B$2948,2,FALSE)</f>
        <v>927</v>
      </c>
      <c r="M302" t="s">
        <v>53</v>
      </c>
      <c r="N302" t="s">
        <v>64</v>
      </c>
      <c r="O302">
        <v>509</v>
      </c>
    </row>
    <row r="303" spans="1:15" x14ac:dyDescent="0.25">
      <c r="A303">
        <v>306</v>
      </c>
      <c r="B303" t="s">
        <v>60</v>
      </c>
      <c r="C303" t="s">
        <v>470</v>
      </c>
      <c r="D303" t="s">
        <v>102</v>
      </c>
      <c r="E303">
        <v>17.3</v>
      </c>
      <c r="F303" t="s">
        <v>32</v>
      </c>
      <c r="G303" t="s">
        <v>154</v>
      </c>
      <c r="H303" t="s">
        <v>40</v>
      </c>
      <c r="I303" t="s">
        <v>155</v>
      </c>
      <c r="J303" t="s">
        <v>191</v>
      </c>
      <c r="K303" t="s">
        <v>1742</v>
      </c>
      <c r="L303">
        <f>VLOOKUP(K303,Sheet1!$A$1:$B$2948,2,FALSE)</f>
        <v>13506</v>
      </c>
      <c r="M303" t="s">
        <v>53</v>
      </c>
      <c r="N303" t="s">
        <v>303</v>
      </c>
      <c r="O303">
        <v>2122</v>
      </c>
    </row>
    <row r="304" spans="1:15" x14ac:dyDescent="0.25">
      <c r="A304">
        <v>307</v>
      </c>
      <c r="B304" t="s">
        <v>86</v>
      </c>
      <c r="C304" t="s">
        <v>385</v>
      </c>
      <c r="D304" t="s">
        <v>31</v>
      </c>
      <c r="E304">
        <v>17.3</v>
      </c>
      <c r="F304" t="s">
        <v>363</v>
      </c>
      <c r="G304" t="s">
        <v>33</v>
      </c>
      <c r="H304" t="s">
        <v>245</v>
      </c>
      <c r="I304" t="s">
        <v>89</v>
      </c>
      <c r="J304" t="s">
        <v>471</v>
      </c>
      <c r="K304" t="s">
        <v>3579</v>
      </c>
      <c r="L304">
        <f>VLOOKUP(K304,Sheet1!$A$1:$B$2948,2,FALSE)</f>
        <v>1509</v>
      </c>
      <c r="M304" t="s">
        <v>53</v>
      </c>
      <c r="N304" t="s">
        <v>148</v>
      </c>
      <c r="O304">
        <v>649</v>
      </c>
    </row>
    <row r="305" spans="1:15" x14ac:dyDescent="0.25">
      <c r="A305">
        <v>308</v>
      </c>
      <c r="B305" t="s">
        <v>86</v>
      </c>
      <c r="C305" t="s">
        <v>219</v>
      </c>
      <c r="D305" t="s">
        <v>31</v>
      </c>
      <c r="E305">
        <v>15.6</v>
      </c>
      <c r="F305" t="s">
        <v>48</v>
      </c>
      <c r="G305" t="s">
        <v>33</v>
      </c>
      <c r="H305" t="s">
        <v>18</v>
      </c>
      <c r="I305" t="s">
        <v>220</v>
      </c>
      <c r="J305" t="s">
        <v>90</v>
      </c>
      <c r="K305" t="s">
        <v>1380</v>
      </c>
      <c r="L305">
        <f>VLOOKUP(K305,Sheet1!$A$1:$B$2948,2,FALSE)</f>
        <v>1509</v>
      </c>
      <c r="M305" t="s">
        <v>36</v>
      </c>
      <c r="N305" t="s">
        <v>77</v>
      </c>
      <c r="O305">
        <v>549</v>
      </c>
    </row>
    <row r="306" spans="1:15" x14ac:dyDescent="0.25">
      <c r="A306">
        <v>309</v>
      </c>
      <c r="B306" t="s">
        <v>60</v>
      </c>
      <c r="C306" t="s">
        <v>472</v>
      </c>
      <c r="D306" t="s">
        <v>102</v>
      </c>
      <c r="E306">
        <v>15.6</v>
      </c>
      <c r="F306" t="s">
        <v>32</v>
      </c>
      <c r="G306" t="s">
        <v>154</v>
      </c>
      <c r="H306" t="s">
        <v>18</v>
      </c>
      <c r="I306" t="s">
        <v>104</v>
      </c>
      <c r="J306" t="s">
        <v>200</v>
      </c>
      <c r="K306" t="s">
        <v>1733</v>
      </c>
      <c r="L306">
        <f>VLOOKUP(K306,Sheet1!$A$1:$B$2948,2,FALSE)</f>
        <v>6297</v>
      </c>
      <c r="M306" t="s">
        <v>53</v>
      </c>
      <c r="N306" t="s">
        <v>106</v>
      </c>
      <c r="O306">
        <v>1265</v>
      </c>
    </row>
    <row r="307" spans="1:15" x14ac:dyDescent="0.25">
      <c r="A307">
        <v>310</v>
      </c>
      <c r="B307" t="s">
        <v>86</v>
      </c>
      <c r="C307" t="s">
        <v>473</v>
      </c>
      <c r="D307" t="s">
        <v>31</v>
      </c>
      <c r="E307">
        <v>15.6</v>
      </c>
      <c r="F307" t="s">
        <v>48</v>
      </c>
      <c r="G307" t="s">
        <v>172</v>
      </c>
      <c r="H307" t="s">
        <v>50</v>
      </c>
      <c r="I307" t="s">
        <v>89</v>
      </c>
      <c r="J307" t="s">
        <v>328</v>
      </c>
      <c r="K307" t="s">
        <v>328</v>
      </c>
      <c r="L307">
        <f>VLOOKUP(K307,Sheet1!$A$1:$B$2948,2,FALSE)</f>
        <v>347</v>
      </c>
      <c r="M307" t="s">
        <v>36</v>
      </c>
      <c r="N307" t="s">
        <v>77</v>
      </c>
      <c r="O307">
        <v>359.99</v>
      </c>
    </row>
    <row r="308" spans="1:15" x14ac:dyDescent="0.25">
      <c r="A308">
        <v>311</v>
      </c>
      <c r="B308" t="s">
        <v>29</v>
      </c>
      <c r="C308" t="s">
        <v>474</v>
      </c>
      <c r="D308" t="s">
        <v>111</v>
      </c>
      <c r="E308">
        <v>13.3</v>
      </c>
      <c r="F308" t="s">
        <v>112</v>
      </c>
      <c r="G308" t="s">
        <v>475</v>
      </c>
      <c r="H308" t="s">
        <v>40</v>
      </c>
      <c r="I308" t="s">
        <v>34</v>
      </c>
      <c r="J308" t="s">
        <v>35</v>
      </c>
      <c r="K308" t="s">
        <v>35</v>
      </c>
      <c r="L308">
        <f>VLOOKUP(K308,Sheet1!$A$1:$B$2948,2,FALSE)</f>
        <v>927</v>
      </c>
      <c r="M308" t="s">
        <v>53</v>
      </c>
      <c r="N308" t="s">
        <v>476</v>
      </c>
      <c r="O308">
        <v>1975</v>
      </c>
    </row>
    <row r="309" spans="1:15" x14ac:dyDescent="0.25">
      <c r="A309">
        <v>312</v>
      </c>
      <c r="B309" t="s">
        <v>292</v>
      </c>
      <c r="C309" t="s">
        <v>293</v>
      </c>
      <c r="D309" t="s">
        <v>31</v>
      </c>
      <c r="E309">
        <v>15.6</v>
      </c>
      <c r="F309" t="s">
        <v>66</v>
      </c>
      <c r="G309" t="s">
        <v>388</v>
      </c>
      <c r="H309" t="s">
        <v>18</v>
      </c>
      <c r="I309" t="s">
        <v>34</v>
      </c>
      <c r="J309" t="s">
        <v>443</v>
      </c>
      <c r="K309" t="s">
        <v>1376</v>
      </c>
      <c r="L309">
        <f>VLOOKUP(K309,Sheet1!$A$1:$B$2948,2,FALSE)</f>
        <v>1012</v>
      </c>
      <c r="M309" t="s">
        <v>53</v>
      </c>
      <c r="N309" t="s">
        <v>77</v>
      </c>
      <c r="O309">
        <v>1043</v>
      </c>
    </row>
    <row r="310" spans="1:15" x14ac:dyDescent="0.25">
      <c r="A310">
        <v>313</v>
      </c>
      <c r="B310" t="s">
        <v>86</v>
      </c>
      <c r="C310" t="s">
        <v>87</v>
      </c>
      <c r="D310" t="s">
        <v>31</v>
      </c>
      <c r="E310">
        <v>15.6</v>
      </c>
      <c r="F310" t="s">
        <v>32</v>
      </c>
      <c r="G310" t="s">
        <v>33</v>
      </c>
      <c r="H310" t="s">
        <v>18</v>
      </c>
      <c r="I310" t="s">
        <v>104</v>
      </c>
      <c r="J310" t="s">
        <v>90</v>
      </c>
      <c r="K310" t="s">
        <v>1380</v>
      </c>
      <c r="L310">
        <f>VLOOKUP(K310,Sheet1!$A$1:$B$2948,2,FALSE)</f>
        <v>1509</v>
      </c>
      <c r="M310" t="s">
        <v>53</v>
      </c>
      <c r="N310" t="s">
        <v>116</v>
      </c>
      <c r="O310">
        <v>819</v>
      </c>
    </row>
    <row r="311" spans="1:15" x14ac:dyDescent="0.25">
      <c r="A311">
        <v>314</v>
      </c>
      <c r="B311" t="s">
        <v>29</v>
      </c>
      <c r="C311" t="s">
        <v>30</v>
      </c>
      <c r="D311" t="s">
        <v>31</v>
      </c>
      <c r="E311">
        <v>15.6</v>
      </c>
      <c r="F311" t="s">
        <v>32</v>
      </c>
      <c r="G311" t="s">
        <v>70</v>
      </c>
      <c r="H311" t="s">
        <v>50</v>
      </c>
      <c r="I311" t="s">
        <v>89</v>
      </c>
      <c r="J311" t="s">
        <v>71</v>
      </c>
      <c r="K311" t="s">
        <v>71</v>
      </c>
      <c r="L311">
        <f>VLOOKUP(K311,Sheet1!$A$1:$B$2948,2,FALSE)</f>
        <v>871</v>
      </c>
      <c r="M311" t="s">
        <v>53</v>
      </c>
      <c r="N311" t="s">
        <v>37</v>
      </c>
      <c r="O311">
        <v>469</v>
      </c>
    </row>
    <row r="312" spans="1:15" x14ac:dyDescent="0.25">
      <c r="A312">
        <v>315</v>
      </c>
      <c r="B312" t="s">
        <v>86</v>
      </c>
      <c r="C312" t="s">
        <v>477</v>
      </c>
      <c r="D312" t="s">
        <v>31</v>
      </c>
      <c r="E312">
        <v>13.3</v>
      </c>
      <c r="F312" t="s">
        <v>66</v>
      </c>
      <c r="G312" t="s">
        <v>33</v>
      </c>
      <c r="H312" t="s">
        <v>18</v>
      </c>
      <c r="I312" t="s">
        <v>34</v>
      </c>
      <c r="J312" t="s">
        <v>35</v>
      </c>
      <c r="K312" t="s">
        <v>35</v>
      </c>
      <c r="L312">
        <f>VLOOKUP(K312,Sheet1!$A$1:$B$2948,2,FALSE)</f>
        <v>927</v>
      </c>
      <c r="M312" t="s">
        <v>53</v>
      </c>
      <c r="N312" t="s">
        <v>318</v>
      </c>
      <c r="O312">
        <v>999</v>
      </c>
    </row>
    <row r="313" spans="1:15" x14ac:dyDescent="0.25">
      <c r="A313">
        <v>316</v>
      </c>
      <c r="B313" t="s">
        <v>74</v>
      </c>
      <c r="C313" t="s">
        <v>91</v>
      </c>
      <c r="D313" t="s">
        <v>15</v>
      </c>
      <c r="E313">
        <v>13.3</v>
      </c>
      <c r="F313" t="s">
        <v>297</v>
      </c>
      <c r="G313" t="s">
        <v>62</v>
      </c>
      <c r="H313" t="s">
        <v>40</v>
      </c>
      <c r="I313" t="s">
        <v>358</v>
      </c>
      <c r="J313" t="s">
        <v>68</v>
      </c>
      <c r="K313" t="s">
        <v>68</v>
      </c>
      <c r="L313">
        <f>VLOOKUP(K313,Sheet1!$A$1:$B$2948,2,FALSE)</f>
        <v>1037</v>
      </c>
      <c r="M313" t="s">
        <v>53</v>
      </c>
      <c r="N313" t="s">
        <v>233</v>
      </c>
      <c r="O313">
        <v>2499</v>
      </c>
    </row>
    <row r="314" spans="1:15" x14ac:dyDescent="0.25">
      <c r="A314">
        <v>317</v>
      </c>
      <c r="B314" t="s">
        <v>188</v>
      </c>
      <c r="C314" t="s">
        <v>478</v>
      </c>
      <c r="D314" t="s">
        <v>102</v>
      </c>
      <c r="E314">
        <v>15.6</v>
      </c>
      <c r="F314" t="s">
        <v>66</v>
      </c>
      <c r="G314" t="s">
        <v>154</v>
      </c>
      <c r="H314" t="s">
        <v>40</v>
      </c>
      <c r="I314" t="s">
        <v>155</v>
      </c>
      <c r="J314" t="s">
        <v>191</v>
      </c>
      <c r="K314" t="s">
        <v>1742</v>
      </c>
      <c r="L314">
        <f>VLOOKUP(K314,Sheet1!$A$1:$B$2948,2,FALSE)</f>
        <v>13506</v>
      </c>
      <c r="M314" t="s">
        <v>53</v>
      </c>
      <c r="N314" t="s">
        <v>148</v>
      </c>
      <c r="O314">
        <v>2099</v>
      </c>
    </row>
    <row r="315" spans="1:15" x14ac:dyDescent="0.25">
      <c r="A315">
        <v>318</v>
      </c>
      <c r="B315" t="s">
        <v>46</v>
      </c>
      <c r="C315" t="s">
        <v>479</v>
      </c>
      <c r="D315" t="s">
        <v>31</v>
      </c>
      <c r="E315">
        <v>15.6</v>
      </c>
      <c r="F315" t="s">
        <v>32</v>
      </c>
      <c r="G315" t="s">
        <v>480</v>
      </c>
      <c r="H315" t="s">
        <v>18</v>
      </c>
      <c r="I315" t="s">
        <v>34</v>
      </c>
      <c r="J315" t="s">
        <v>52</v>
      </c>
      <c r="K315" t="s">
        <v>3573</v>
      </c>
      <c r="L315">
        <f>VLOOKUP(K315,Sheet1!$A$1:$B$2948,2,FALSE)</f>
        <v>500</v>
      </c>
      <c r="M315" t="s">
        <v>53</v>
      </c>
      <c r="N315" t="s">
        <v>374</v>
      </c>
      <c r="O315">
        <v>469</v>
      </c>
    </row>
    <row r="316" spans="1:15" x14ac:dyDescent="0.25">
      <c r="A316">
        <v>319</v>
      </c>
      <c r="B316" t="s">
        <v>60</v>
      </c>
      <c r="C316" t="s">
        <v>481</v>
      </c>
      <c r="D316" t="s">
        <v>111</v>
      </c>
      <c r="E316">
        <v>11.6</v>
      </c>
      <c r="F316" t="s">
        <v>381</v>
      </c>
      <c r="G316" t="s">
        <v>142</v>
      </c>
      <c r="H316" t="s">
        <v>97</v>
      </c>
      <c r="I316" t="s">
        <v>98</v>
      </c>
      <c r="J316" t="s">
        <v>143</v>
      </c>
      <c r="K316" t="s">
        <v>143</v>
      </c>
      <c r="L316">
        <f>VLOOKUP(K316,Sheet1!$A$1:$B$2948,2,FALSE)</f>
        <v>297</v>
      </c>
      <c r="M316" t="s">
        <v>53</v>
      </c>
      <c r="N316" t="s">
        <v>318</v>
      </c>
      <c r="O316">
        <v>275</v>
      </c>
    </row>
    <row r="317" spans="1:15" x14ac:dyDescent="0.25">
      <c r="A317">
        <v>320</v>
      </c>
      <c r="B317" t="s">
        <v>74</v>
      </c>
      <c r="C317" t="s">
        <v>120</v>
      </c>
      <c r="D317" t="s">
        <v>31</v>
      </c>
      <c r="E317">
        <v>15.6</v>
      </c>
      <c r="F317" t="s">
        <v>32</v>
      </c>
      <c r="G317" t="s">
        <v>67</v>
      </c>
      <c r="H317" t="s">
        <v>18</v>
      </c>
      <c r="I317" t="s">
        <v>104</v>
      </c>
      <c r="J317" t="s">
        <v>121</v>
      </c>
      <c r="K317" t="s">
        <v>2348</v>
      </c>
      <c r="L317">
        <f>VLOOKUP(K317,Sheet1!$A$1:$B$2948,2,FALSE)</f>
        <v>997</v>
      </c>
      <c r="M317" t="s">
        <v>53</v>
      </c>
      <c r="N317" t="s">
        <v>482</v>
      </c>
      <c r="O317">
        <v>844</v>
      </c>
    </row>
    <row r="318" spans="1:15" x14ac:dyDescent="0.25">
      <c r="A318">
        <v>321</v>
      </c>
      <c r="B318" t="s">
        <v>29</v>
      </c>
      <c r="C318" t="s">
        <v>267</v>
      </c>
      <c r="D318" t="s">
        <v>111</v>
      </c>
      <c r="E318">
        <v>13.3</v>
      </c>
      <c r="F318" t="s">
        <v>297</v>
      </c>
      <c r="G318" t="s">
        <v>62</v>
      </c>
      <c r="H318" t="s">
        <v>40</v>
      </c>
      <c r="I318" t="s">
        <v>358</v>
      </c>
      <c r="J318" t="s">
        <v>68</v>
      </c>
      <c r="K318" t="s">
        <v>68</v>
      </c>
      <c r="L318">
        <f>VLOOKUP(K318,Sheet1!$A$1:$B$2948,2,FALSE)</f>
        <v>1037</v>
      </c>
      <c r="M318" t="s">
        <v>53</v>
      </c>
      <c r="N318" t="s">
        <v>344</v>
      </c>
      <c r="O318">
        <v>2449</v>
      </c>
    </row>
    <row r="319" spans="1:15" x14ac:dyDescent="0.25">
      <c r="A319">
        <v>322</v>
      </c>
      <c r="B319" t="s">
        <v>86</v>
      </c>
      <c r="C319" t="s">
        <v>483</v>
      </c>
      <c r="D319" t="s">
        <v>31</v>
      </c>
      <c r="E319">
        <v>13.3</v>
      </c>
      <c r="F319" t="s">
        <v>48</v>
      </c>
      <c r="G319" t="s">
        <v>484</v>
      </c>
      <c r="H319" t="s">
        <v>50</v>
      </c>
      <c r="I319" t="s">
        <v>485</v>
      </c>
      <c r="J319" t="s">
        <v>486</v>
      </c>
      <c r="K319" t="s">
        <v>486</v>
      </c>
      <c r="L319">
        <f>VLOOKUP(K319,Sheet1!$A$1:$B$2948,2,FALSE)</f>
        <v>622</v>
      </c>
      <c r="M319" t="s">
        <v>455</v>
      </c>
      <c r="N319" t="s">
        <v>487</v>
      </c>
      <c r="O319">
        <v>459.9</v>
      </c>
    </row>
    <row r="320" spans="1:15" x14ac:dyDescent="0.25">
      <c r="A320">
        <v>323</v>
      </c>
      <c r="B320" t="s">
        <v>29</v>
      </c>
      <c r="C320" t="s">
        <v>488</v>
      </c>
      <c r="D320" t="s">
        <v>31</v>
      </c>
      <c r="E320">
        <v>14</v>
      </c>
      <c r="F320" t="s">
        <v>32</v>
      </c>
      <c r="G320" t="s">
        <v>33</v>
      </c>
      <c r="H320" t="s">
        <v>18</v>
      </c>
      <c r="I320" t="s">
        <v>34</v>
      </c>
      <c r="J320" t="s">
        <v>35</v>
      </c>
      <c r="K320" t="s">
        <v>35</v>
      </c>
      <c r="L320">
        <f>VLOOKUP(K320,Sheet1!$A$1:$B$2948,2,FALSE)</f>
        <v>927</v>
      </c>
      <c r="M320" t="s">
        <v>53</v>
      </c>
      <c r="N320" t="s">
        <v>349</v>
      </c>
      <c r="O320">
        <v>980</v>
      </c>
    </row>
    <row r="321" spans="1:15" x14ac:dyDescent="0.25">
      <c r="A321">
        <v>324</v>
      </c>
      <c r="B321" t="s">
        <v>46</v>
      </c>
      <c r="C321" t="s">
        <v>489</v>
      </c>
      <c r="D321" t="s">
        <v>31</v>
      </c>
      <c r="E321">
        <v>11.6</v>
      </c>
      <c r="F321" t="s">
        <v>48</v>
      </c>
      <c r="G321" t="s">
        <v>490</v>
      </c>
      <c r="H321" t="s">
        <v>50</v>
      </c>
      <c r="I321" t="s">
        <v>26</v>
      </c>
      <c r="J321" t="s">
        <v>491</v>
      </c>
      <c r="K321" t="s">
        <v>99</v>
      </c>
      <c r="L321">
        <f>VLOOKUP(K321,Sheet1!$A$1:$B$2948,2,FALSE)</f>
        <v>200</v>
      </c>
      <c r="M321" t="s">
        <v>53</v>
      </c>
      <c r="N321" t="s">
        <v>198</v>
      </c>
      <c r="O321">
        <v>485</v>
      </c>
    </row>
    <row r="322" spans="1:15" x14ac:dyDescent="0.25">
      <c r="A322">
        <v>325</v>
      </c>
      <c r="B322" t="s">
        <v>29</v>
      </c>
      <c r="C322" t="s">
        <v>492</v>
      </c>
      <c r="D322" t="s">
        <v>31</v>
      </c>
      <c r="E322">
        <v>14</v>
      </c>
      <c r="F322" t="s">
        <v>32</v>
      </c>
      <c r="G322" t="s">
        <v>83</v>
      </c>
      <c r="H322" t="s">
        <v>18</v>
      </c>
      <c r="I322" t="s">
        <v>34</v>
      </c>
      <c r="J322" t="s">
        <v>35</v>
      </c>
      <c r="K322" t="s">
        <v>35</v>
      </c>
      <c r="L322">
        <f>VLOOKUP(K322,Sheet1!$A$1:$B$2948,2,FALSE)</f>
        <v>927</v>
      </c>
      <c r="M322" t="s">
        <v>53</v>
      </c>
      <c r="N322" t="s">
        <v>313</v>
      </c>
      <c r="O322">
        <v>1292</v>
      </c>
    </row>
    <row r="323" spans="1:15" x14ac:dyDescent="0.25">
      <c r="A323">
        <v>326</v>
      </c>
      <c r="B323" t="s">
        <v>86</v>
      </c>
      <c r="C323" t="s">
        <v>385</v>
      </c>
      <c r="D323" t="s">
        <v>31</v>
      </c>
      <c r="E323">
        <v>17.3</v>
      </c>
      <c r="F323" t="s">
        <v>363</v>
      </c>
      <c r="G323" t="s">
        <v>33</v>
      </c>
      <c r="H323" t="s">
        <v>50</v>
      </c>
      <c r="I323" t="s">
        <v>89</v>
      </c>
      <c r="J323" t="s">
        <v>173</v>
      </c>
      <c r="K323" t="s">
        <v>1374</v>
      </c>
      <c r="L323">
        <f>VLOOKUP(K323,Sheet1!$A$1:$B$2948,2,FALSE)</f>
        <v>1084</v>
      </c>
      <c r="M323" t="s">
        <v>53</v>
      </c>
      <c r="N323" t="s">
        <v>493</v>
      </c>
      <c r="O323">
        <v>589</v>
      </c>
    </row>
    <row r="324" spans="1:15" x14ac:dyDescent="0.25">
      <c r="A324">
        <v>327</v>
      </c>
      <c r="B324" t="s">
        <v>60</v>
      </c>
      <c r="C324" t="s">
        <v>494</v>
      </c>
      <c r="D324" t="s">
        <v>31</v>
      </c>
      <c r="E324">
        <v>14</v>
      </c>
      <c r="F324" t="s">
        <v>32</v>
      </c>
      <c r="G324" t="s">
        <v>83</v>
      </c>
      <c r="H324" t="s">
        <v>18</v>
      </c>
      <c r="I324" t="s">
        <v>34</v>
      </c>
      <c r="J324" t="s">
        <v>35</v>
      </c>
      <c r="K324" t="s">
        <v>35</v>
      </c>
      <c r="L324">
        <f>VLOOKUP(K324,Sheet1!$A$1:$B$2948,2,FALSE)</f>
        <v>927</v>
      </c>
      <c r="M324" t="s">
        <v>53</v>
      </c>
      <c r="N324" t="s">
        <v>152</v>
      </c>
      <c r="O324">
        <v>1094</v>
      </c>
    </row>
    <row r="325" spans="1:15" x14ac:dyDescent="0.25">
      <c r="A325">
        <v>329</v>
      </c>
      <c r="B325" t="s">
        <v>29</v>
      </c>
      <c r="C325" t="s">
        <v>149</v>
      </c>
      <c r="D325" t="s">
        <v>31</v>
      </c>
      <c r="E325">
        <v>15.6</v>
      </c>
      <c r="F325" t="s">
        <v>495</v>
      </c>
      <c r="G325" t="s">
        <v>62</v>
      </c>
      <c r="H325" t="s">
        <v>18</v>
      </c>
      <c r="I325" t="s">
        <v>89</v>
      </c>
      <c r="J325" t="s">
        <v>68</v>
      </c>
      <c r="K325" t="s">
        <v>68</v>
      </c>
      <c r="L325">
        <f>VLOOKUP(K325,Sheet1!$A$1:$B$2948,2,FALSE)</f>
        <v>1037</v>
      </c>
      <c r="M325" t="s">
        <v>53</v>
      </c>
      <c r="N325" t="s">
        <v>54</v>
      </c>
      <c r="O325">
        <v>902</v>
      </c>
    </row>
    <row r="326" spans="1:15" x14ac:dyDescent="0.25">
      <c r="A326">
        <v>330</v>
      </c>
      <c r="B326" t="s">
        <v>46</v>
      </c>
      <c r="C326" t="s">
        <v>238</v>
      </c>
      <c r="D326" t="s">
        <v>31</v>
      </c>
      <c r="E326">
        <v>15.6</v>
      </c>
      <c r="F326" t="s">
        <v>48</v>
      </c>
      <c r="G326" t="s">
        <v>496</v>
      </c>
      <c r="H326" t="s">
        <v>18</v>
      </c>
      <c r="I326" t="s">
        <v>34</v>
      </c>
      <c r="J326" t="s">
        <v>497</v>
      </c>
      <c r="K326" t="s">
        <v>3133</v>
      </c>
      <c r="L326">
        <f>VLOOKUP(K326,Sheet1!$A$1:$B$2948,2,FALSE)</f>
        <v>1896</v>
      </c>
      <c r="M326" t="s">
        <v>53</v>
      </c>
      <c r="N326" t="s">
        <v>77</v>
      </c>
      <c r="O326">
        <v>659</v>
      </c>
    </row>
    <row r="327" spans="1:15" x14ac:dyDescent="0.25">
      <c r="A327">
        <v>331</v>
      </c>
      <c r="B327" t="s">
        <v>86</v>
      </c>
      <c r="C327" t="s">
        <v>141</v>
      </c>
      <c r="D327" t="s">
        <v>31</v>
      </c>
      <c r="E327">
        <v>14</v>
      </c>
      <c r="F327" t="s">
        <v>48</v>
      </c>
      <c r="G327" t="s">
        <v>142</v>
      </c>
      <c r="H327" t="s">
        <v>50</v>
      </c>
      <c r="I327" t="s">
        <v>98</v>
      </c>
      <c r="J327" t="s">
        <v>143</v>
      </c>
      <c r="K327" t="s">
        <v>143</v>
      </c>
      <c r="L327">
        <f>VLOOKUP(K327,Sheet1!$A$1:$B$2948,2,FALSE)</f>
        <v>297</v>
      </c>
      <c r="M327" t="s">
        <v>53</v>
      </c>
      <c r="N327" t="s">
        <v>144</v>
      </c>
      <c r="O327">
        <v>292</v>
      </c>
    </row>
    <row r="328" spans="1:15" x14ac:dyDescent="0.25">
      <c r="A328">
        <v>332</v>
      </c>
      <c r="B328" t="s">
        <v>46</v>
      </c>
      <c r="C328" t="s">
        <v>498</v>
      </c>
      <c r="D328" t="s">
        <v>31</v>
      </c>
      <c r="E328">
        <v>15.6</v>
      </c>
      <c r="F328" t="s">
        <v>48</v>
      </c>
      <c r="G328" t="s">
        <v>33</v>
      </c>
      <c r="H328" t="s">
        <v>245</v>
      </c>
      <c r="I328" t="s">
        <v>89</v>
      </c>
      <c r="J328" t="s">
        <v>35</v>
      </c>
      <c r="K328" t="s">
        <v>35</v>
      </c>
      <c r="L328">
        <f>VLOOKUP(K328,Sheet1!$A$1:$B$2948,2,FALSE)</f>
        <v>927</v>
      </c>
      <c r="M328" t="s">
        <v>53</v>
      </c>
      <c r="N328" t="s">
        <v>374</v>
      </c>
      <c r="O328">
        <v>549</v>
      </c>
    </row>
    <row r="329" spans="1:15" x14ac:dyDescent="0.25">
      <c r="A329">
        <v>333</v>
      </c>
      <c r="B329" t="s">
        <v>60</v>
      </c>
      <c r="C329" t="s">
        <v>260</v>
      </c>
      <c r="D329" t="s">
        <v>15</v>
      </c>
      <c r="E329">
        <v>15.6</v>
      </c>
      <c r="F329" t="s">
        <v>32</v>
      </c>
      <c r="G329" t="s">
        <v>83</v>
      </c>
      <c r="H329" t="s">
        <v>18</v>
      </c>
      <c r="I329" t="s">
        <v>34</v>
      </c>
      <c r="J329" t="s">
        <v>90</v>
      </c>
      <c r="K329" t="s">
        <v>1380</v>
      </c>
      <c r="L329">
        <f>VLOOKUP(K329,Sheet1!$A$1:$B$2948,2,FALSE)</f>
        <v>1509</v>
      </c>
      <c r="M329" t="s">
        <v>53</v>
      </c>
      <c r="N329" t="s">
        <v>195</v>
      </c>
      <c r="O329">
        <v>1049.9000000000001</v>
      </c>
    </row>
    <row r="330" spans="1:15" x14ac:dyDescent="0.25">
      <c r="A330">
        <v>334</v>
      </c>
      <c r="B330" t="s">
        <v>29</v>
      </c>
      <c r="C330" t="s">
        <v>499</v>
      </c>
      <c r="D330" t="s">
        <v>15</v>
      </c>
      <c r="E330">
        <v>12.5</v>
      </c>
      <c r="F330" t="s">
        <v>32</v>
      </c>
      <c r="G330" t="s">
        <v>83</v>
      </c>
      <c r="H330" t="s">
        <v>18</v>
      </c>
      <c r="I330" t="s">
        <v>34</v>
      </c>
      <c r="J330" t="s">
        <v>35</v>
      </c>
      <c r="K330" t="s">
        <v>35</v>
      </c>
      <c r="L330">
        <f>VLOOKUP(K330,Sheet1!$A$1:$B$2948,2,FALSE)</f>
        <v>927</v>
      </c>
      <c r="M330" t="s">
        <v>53</v>
      </c>
      <c r="N330" t="s">
        <v>268</v>
      </c>
      <c r="O330">
        <v>1335</v>
      </c>
    </row>
    <row r="331" spans="1:15" x14ac:dyDescent="0.25">
      <c r="A331">
        <v>335</v>
      </c>
      <c r="B331" t="s">
        <v>74</v>
      </c>
      <c r="C331" t="s">
        <v>350</v>
      </c>
      <c r="D331" t="s">
        <v>31</v>
      </c>
      <c r="E331">
        <v>15.6</v>
      </c>
      <c r="F331" t="s">
        <v>351</v>
      </c>
      <c r="G331" t="s">
        <v>154</v>
      </c>
      <c r="H331" t="s">
        <v>337</v>
      </c>
      <c r="I331" t="s">
        <v>358</v>
      </c>
      <c r="J331" t="s">
        <v>105</v>
      </c>
      <c r="K331" t="s">
        <v>1730</v>
      </c>
      <c r="L331">
        <f>VLOOKUP(K331,Sheet1!$A$1:$B$2948,2,FALSE)</f>
        <v>5043</v>
      </c>
      <c r="M331" t="s">
        <v>53</v>
      </c>
      <c r="N331" t="s">
        <v>352</v>
      </c>
      <c r="O331">
        <v>2639</v>
      </c>
    </row>
    <row r="332" spans="1:15" x14ac:dyDescent="0.25">
      <c r="A332">
        <v>336</v>
      </c>
      <c r="B332" t="s">
        <v>188</v>
      </c>
      <c r="C332" t="s">
        <v>500</v>
      </c>
      <c r="D332" t="s">
        <v>102</v>
      </c>
      <c r="E332">
        <v>17.3</v>
      </c>
      <c r="F332" t="s">
        <v>32</v>
      </c>
      <c r="G332" t="s">
        <v>154</v>
      </c>
      <c r="H332" t="s">
        <v>18</v>
      </c>
      <c r="I332" t="s">
        <v>155</v>
      </c>
      <c r="J332" t="s">
        <v>200</v>
      </c>
      <c r="K332" t="s">
        <v>1733</v>
      </c>
      <c r="L332">
        <f>VLOOKUP(K332,Sheet1!$A$1:$B$2948,2,FALSE)</f>
        <v>6297</v>
      </c>
      <c r="M332" t="s">
        <v>53</v>
      </c>
      <c r="N332" t="s">
        <v>216</v>
      </c>
      <c r="O332">
        <v>1199</v>
      </c>
    </row>
    <row r="333" spans="1:15" x14ac:dyDescent="0.25">
      <c r="A333">
        <v>337</v>
      </c>
      <c r="B333" t="s">
        <v>292</v>
      </c>
      <c r="C333" t="s">
        <v>293</v>
      </c>
      <c r="D333" t="s">
        <v>31</v>
      </c>
      <c r="E333">
        <v>15.6</v>
      </c>
      <c r="F333" t="s">
        <v>66</v>
      </c>
      <c r="G333" t="s">
        <v>33</v>
      </c>
      <c r="H333" t="s">
        <v>18</v>
      </c>
      <c r="I333" t="s">
        <v>34</v>
      </c>
      <c r="J333" t="s">
        <v>35</v>
      </c>
      <c r="K333" t="s">
        <v>35</v>
      </c>
      <c r="L333">
        <f>VLOOKUP(K333,Sheet1!$A$1:$B$2948,2,FALSE)</f>
        <v>927</v>
      </c>
      <c r="M333" t="s">
        <v>53</v>
      </c>
      <c r="N333" t="s">
        <v>346</v>
      </c>
      <c r="O333">
        <v>943</v>
      </c>
    </row>
    <row r="334" spans="1:15" x14ac:dyDescent="0.25">
      <c r="A334">
        <v>338</v>
      </c>
      <c r="B334" t="s">
        <v>60</v>
      </c>
      <c r="C334" t="s">
        <v>501</v>
      </c>
      <c r="D334" t="s">
        <v>31</v>
      </c>
      <c r="E334">
        <v>14</v>
      </c>
      <c r="F334" t="s">
        <v>32</v>
      </c>
      <c r="G334" t="s">
        <v>83</v>
      </c>
      <c r="H334" t="s">
        <v>18</v>
      </c>
      <c r="I334" t="s">
        <v>155</v>
      </c>
      <c r="J334" t="s">
        <v>35</v>
      </c>
      <c r="K334" t="s">
        <v>35</v>
      </c>
      <c r="L334">
        <f>VLOOKUP(K334,Sheet1!$A$1:$B$2948,2,FALSE)</f>
        <v>927</v>
      </c>
      <c r="M334" t="s">
        <v>53</v>
      </c>
      <c r="N334" t="s">
        <v>152</v>
      </c>
      <c r="O334">
        <v>1334</v>
      </c>
    </row>
    <row r="335" spans="1:15" x14ac:dyDescent="0.25">
      <c r="A335">
        <v>339</v>
      </c>
      <c r="B335" t="s">
        <v>86</v>
      </c>
      <c r="C335" t="s">
        <v>502</v>
      </c>
      <c r="D335" t="s">
        <v>31</v>
      </c>
      <c r="E335">
        <v>15.6</v>
      </c>
      <c r="F335" t="s">
        <v>32</v>
      </c>
      <c r="G335" t="s">
        <v>70</v>
      </c>
      <c r="H335" t="s">
        <v>50</v>
      </c>
      <c r="I335" t="s">
        <v>89</v>
      </c>
      <c r="J335" t="s">
        <v>71</v>
      </c>
      <c r="K335" t="s">
        <v>71</v>
      </c>
      <c r="L335">
        <f>VLOOKUP(K335,Sheet1!$A$1:$B$2948,2,FALSE)</f>
        <v>871</v>
      </c>
      <c r="M335" t="s">
        <v>53</v>
      </c>
      <c r="N335" t="s">
        <v>256</v>
      </c>
      <c r="O335">
        <v>449</v>
      </c>
    </row>
    <row r="336" spans="1:15" x14ac:dyDescent="0.25">
      <c r="A336">
        <v>340</v>
      </c>
      <c r="B336" t="s">
        <v>60</v>
      </c>
      <c r="C336" t="s">
        <v>503</v>
      </c>
      <c r="D336" t="s">
        <v>102</v>
      </c>
      <c r="E336">
        <v>15.6</v>
      </c>
      <c r="F336" t="s">
        <v>32</v>
      </c>
      <c r="G336" t="s">
        <v>154</v>
      </c>
      <c r="H336" t="s">
        <v>18</v>
      </c>
      <c r="I336" t="s">
        <v>34</v>
      </c>
      <c r="J336" t="s">
        <v>105</v>
      </c>
      <c r="K336" t="s">
        <v>1730</v>
      </c>
      <c r="L336">
        <f>VLOOKUP(K336,Sheet1!$A$1:$B$2948,2,FALSE)</f>
        <v>5043</v>
      </c>
      <c r="M336" t="s">
        <v>53</v>
      </c>
      <c r="N336" t="s">
        <v>106</v>
      </c>
      <c r="O336">
        <v>999</v>
      </c>
    </row>
    <row r="337" spans="1:15" x14ac:dyDescent="0.25">
      <c r="A337">
        <v>341</v>
      </c>
      <c r="B337" t="s">
        <v>29</v>
      </c>
      <c r="C337" t="s">
        <v>311</v>
      </c>
      <c r="D337" t="s">
        <v>31</v>
      </c>
      <c r="E337">
        <v>14</v>
      </c>
      <c r="F337" t="s">
        <v>32</v>
      </c>
      <c r="G337" t="s">
        <v>504</v>
      </c>
      <c r="H337" t="s">
        <v>18</v>
      </c>
      <c r="I337" t="s">
        <v>34</v>
      </c>
      <c r="J337" t="s">
        <v>35</v>
      </c>
      <c r="K337" t="s">
        <v>35</v>
      </c>
      <c r="L337">
        <f>VLOOKUP(K337,Sheet1!$A$1:$B$2948,2,FALSE)</f>
        <v>927</v>
      </c>
      <c r="M337" t="s">
        <v>53</v>
      </c>
      <c r="N337" t="s">
        <v>313</v>
      </c>
      <c r="O337">
        <v>1268</v>
      </c>
    </row>
    <row r="338" spans="1:15" x14ac:dyDescent="0.25">
      <c r="A338">
        <v>342</v>
      </c>
      <c r="B338" t="s">
        <v>74</v>
      </c>
      <c r="C338" t="s">
        <v>269</v>
      </c>
      <c r="D338" t="s">
        <v>15</v>
      </c>
      <c r="E338">
        <v>15.6</v>
      </c>
      <c r="F338" t="s">
        <v>66</v>
      </c>
      <c r="G338" t="s">
        <v>67</v>
      </c>
      <c r="H338" t="s">
        <v>18</v>
      </c>
      <c r="I338" t="s">
        <v>104</v>
      </c>
      <c r="J338" t="s">
        <v>90</v>
      </c>
      <c r="K338" t="s">
        <v>1380</v>
      </c>
      <c r="L338">
        <f>VLOOKUP(K338,Sheet1!$A$1:$B$2948,2,FALSE)</f>
        <v>1509</v>
      </c>
      <c r="M338" t="s">
        <v>53</v>
      </c>
      <c r="N338" t="s">
        <v>206</v>
      </c>
      <c r="O338">
        <v>1049</v>
      </c>
    </row>
    <row r="339" spans="1:15" x14ac:dyDescent="0.25">
      <c r="A339">
        <v>343</v>
      </c>
      <c r="B339" t="s">
        <v>29</v>
      </c>
      <c r="C339" t="s">
        <v>505</v>
      </c>
      <c r="D339" t="s">
        <v>31</v>
      </c>
      <c r="E339">
        <v>15.6</v>
      </c>
      <c r="F339" t="s">
        <v>32</v>
      </c>
      <c r="G339" t="s">
        <v>33</v>
      </c>
      <c r="H339" t="s">
        <v>18</v>
      </c>
      <c r="I339" t="s">
        <v>34</v>
      </c>
      <c r="J339" t="s">
        <v>35</v>
      </c>
      <c r="K339" t="s">
        <v>35</v>
      </c>
      <c r="L339">
        <f>VLOOKUP(K339,Sheet1!$A$1:$B$2948,2,FALSE)</f>
        <v>927</v>
      </c>
      <c r="M339" t="s">
        <v>53</v>
      </c>
      <c r="N339" t="s">
        <v>506</v>
      </c>
      <c r="O339">
        <v>1144</v>
      </c>
    </row>
    <row r="340" spans="1:15" x14ac:dyDescent="0.25">
      <c r="A340">
        <v>344</v>
      </c>
      <c r="B340" t="s">
        <v>60</v>
      </c>
      <c r="C340" t="s">
        <v>507</v>
      </c>
      <c r="D340" t="s">
        <v>31</v>
      </c>
      <c r="E340">
        <v>15.6</v>
      </c>
      <c r="F340" t="s">
        <v>48</v>
      </c>
      <c r="G340" t="s">
        <v>142</v>
      </c>
      <c r="H340" t="s">
        <v>50</v>
      </c>
      <c r="I340" t="s">
        <v>89</v>
      </c>
      <c r="J340" t="s">
        <v>143</v>
      </c>
      <c r="K340" t="s">
        <v>143</v>
      </c>
      <c r="L340">
        <f>VLOOKUP(K340,Sheet1!$A$1:$B$2948,2,FALSE)</f>
        <v>297</v>
      </c>
      <c r="M340" t="s">
        <v>146</v>
      </c>
      <c r="N340" t="s">
        <v>152</v>
      </c>
      <c r="O340">
        <v>274.99</v>
      </c>
    </row>
    <row r="341" spans="1:15" x14ac:dyDescent="0.25">
      <c r="A341">
        <v>345</v>
      </c>
      <c r="B341" t="s">
        <v>74</v>
      </c>
      <c r="C341" t="s">
        <v>269</v>
      </c>
      <c r="D341" t="s">
        <v>31</v>
      </c>
      <c r="E341">
        <v>15.6</v>
      </c>
      <c r="F341" t="s">
        <v>32</v>
      </c>
      <c r="G341" t="s">
        <v>67</v>
      </c>
      <c r="H341" t="s">
        <v>18</v>
      </c>
      <c r="I341" t="s">
        <v>34</v>
      </c>
      <c r="J341" t="s">
        <v>90</v>
      </c>
      <c r="K341" t="s">
        <v>1380</v>
      </c>
      <c r="L341">
        <f>VLOOKUP(K341,Sheet1!$A$1:$B$2948,2,FALSE)</f>
        <v>1509</v>
      </c>
      <c r="M341" t="s">
        <v>53</v>
      </c>
      <c r="N341" t="s">
        <v>152</v>
      </c>
      <c r="O341">
        <v>1142.75</v>
      </c>
    </row>
    <row r="342" spans="1:15" x14ac:dyDescent="0.25">
      <c r="A342">
        <v>346</v>
      </c>
      <c r="B342" t="s">
        <v>74</v>
      </c>
      <c r="C342" t="s">
        <v>508</v>
      </c>
      <c r="D342" t="s">
        <v>31</v>
      </c>
      <c r="E342">
        <v>15.6</v>
      </c>
      <c r="F342" t="s">
        <v>48</v>
      </c>
      <c r="G342" t="s">
        <v>203</v>
      </c>
      <c r="H342" t="s">
        <v>50</v>
      </c>
      <c r="I342" t="s">
        <v>51</v>
      </c>
      <c r="J342" t="s">
        <v>131</v>
      </c>
      <c r="K342" t="s">
        <v>131</v>
      </c>
      <c r="L342">
        <f>VLOOKUP(K342,Sheet1!$A$1:$B$2948,2,FALSE)</f>
        <v>550</v>
      </c>
      <c r="M342" t="s">
        <v>146</v>
      </c>
      <c r="N342" t="s">
        <v>77</v>
      </c>
      <c r="O342">
        <v>274.89999999999998</v>
      </c>
    </row>
    <row r="343" spans="1:15" x14ac:dyDescent="0.25">
      <c r="A343">
        <v>347</v>
      </c>
      <c r="B343" t="s">
        <v>86</v>
      </c>
      <c r="C343" t="s">
        <v>509</v>
      </c>
      <c r="D343" t="s">
        <v>31</v>
      </c>
      <c r="E343">
        <v>15.6</v>
      </c>
      <c r="F343" t="s">
        <v>32</v>
      </c>
      <c r="G343" t="s">
        <v>510</v>
      </c>
      <c r="H343" t="s">
        <v>161</v>
      </c>
      <c r="I343" t="s">
        <v>220</v>
      </c>
      <c r="J343" t="s">
        <v>121</v>
      </c>
      <c r="K343" t="s">
        <v>2348</v>
      </c>
      <c r="L343">
        <f>VLOOKUP(K343,Sheet1!$A$1:$B$2948,2,FALSE)</f>
        <v>997</v>
      </c>
      <c r="M343" t="s">
        <v>53</v>
      </c>
      <c r="N343" t="s">
        <v>77</v>
      </c>
      <c r="O343">
        <v>899</v>
      </c>
    </row>
    <row r="344" spans="1:15" x14ac:dyDescent="0.25">
      <c r="A344">
        <v>348</v>
      </c>
      <c r="B344" t="s">
        <v>29</v>
      </c>
      <c r="C344" t="s">
        <v>149</v>
      </c>
      <c r="D344" t="s">
        <v>31</v>
      </c>
      <c r="E344">
        <v>15.6</v>
      </c>
      <c r="F344" t="s">
        <v>66</v>
      </c>
      <c r="G344" t="s">
        <v>88</v>
      </c>
      <c r="H344" t="s">
        <v>18</v>
      </c>
      <c r="I344" t="s">
        <v>89</v>
      </c>
      <c r="J344" t="s">
        <v>150</v>
      </c>
      <c r="K344" t="s">
        <v>1377</v>
      </c>
      <c r="L344">
        <f>VLOOKUP(K344,Sheet1!$A$1:$B$2948,2,FALSE)</f>
        <v>1298</v>
      </c>
      <c r="M344" t="s">
        <v>53</v>
      </c>
      <c r="N344" t="s">
        <v>54</v>
      </c>
      <c r="O344">
        <v>716</v>
      </c>
    </row>
    <row r="345" spans="1:15" x14ac:dyDescent="0.25">
      <c r="A345">
        <v>349</v>
      </c>
      <c r="B345" t="s">
        <v>86</v>
      </c>
      <c r="C345" t="s">
        <v>345</v>
      </c>
      <c r="D345" t="s">
        <v>111</v>
      </c>
      <c r="E345">
        <v>13.9</v>
      </c>
      <c r="F345" t="s">
        <v>297</v>
      </c>
      <c r="G345" t="s">
        <v>62</v>
      </c>
      <c r="H345" t="s">
        <v>40</v>
      </c>
      <c r="I345" t="s">
        <v>41</v>
      </c>
      <c r="J345" t="s">
        <v>68</v>
      </c>
      <c r="K345" t="s">
        <v>68</v>
      </c>
      <c r="L345">
        <f>VLOOKUP(K345,Sheet1!$A$1:$B$2948,2,FALSE)</f>
        <v>1037</v>
      </c>
      <c r="M345" t="s">
        <v>53</v>
      </c>
      <c r="N345" t="s">
        <v>198</v>
      </c>
      <c r="O345">
        <v>2099</v>
      </c>
    </row>
    <row r="346" spans="1:15" x14ac:dyDescent="0.25">
      <c r="A346">
        <v>350</v>
      </c>
      <c r="B346" t="s">
        <v>74</v>
      </c>
      <c r="C346" t="s">
        <v>91</v>
      </c>
      <c r="D346" t="s">
        <v>15</v>
      </c>
      <c r="E346">
        <v>13.3</v>
      </c>
      <c r="F346" t="s">
        <v>32</v>
      </c>
      <c r="G346" t="s">
        <v>62</v>
      </c>
      <c r="H346" t="s">
        <v>18</v>
      </c>
      <c r="I346" t="s">
        <v>34</v>
      </c>
      <c r="J346" t="s">
        <v>68</v>
      </c>
      <c r="K346" t="s">
        <v>68</v>
      </c>
      <c r="L346">
        <f>VLOOKUP(K346,Sheet1!$A$1:$B$2948,2,FALSE)</f>
        <v>1037</v>
      </c>
      <c r="M346" t="s">
        <v>53</v>
      </c>
      <c r="N346" t="s">
        <v>140</v>
      </c>
      <c r="O346">
        <v>1579</v>
      </c>
    </row>
    <row r="347" spans="1:15" x14ac:dyDescent="0.25">
      <c r="A347">
        <v>351</v>
      </c>
      <c r="B347" t="s">
        <v>86</v>
      </c>
      <c r="C347" t="s">
        <v>101</v>
      </c>
      <c r="D347" t="s">
        <v>102</v>
      </c>
      <c r="E347">
        <v>15.6</v>
      </c>
      <c r="F347" t="s">
        <v>66</v>
      </c>
      <c r="G347" t="s">
        <v>154</v>
      </c>
      <c r="H347" t="s">
        <v>40</v>
      </c>
      <c r="I347" t="s">
        <v>190</v>
      </c>
      <c r="J347" t="s">
        <v>200</v>
      </c>
      <c r="K347" t="s">
        <v>1733</v>
      </c>
      <c r="L347">
        <f>VLOOKUP(K347,Sheet1!$A$1:$B$2948,2,FALSE)</f>
        <v>6297</v>
      </c>
      <c r="M347" t="s">
        <v>53</v>
      </c>
      <c r="N347" t="s">
        <v>182</v>
      </c>
      <c r="O347">
        <v>1129</v>
      </c>
    </row>
    <row r="348" spans="1:15" x14ac:dyDescent="0.25">
      <c r="A348">
        <v>352</v>
      </c>
      <c r="B348" t="s">
        <v>29</v>
      </c>
      <c r="C348" t="s">
        <v>511</v>
      </c>
      <c r="D348" t="s">
        <v>31</v>
      </c>
      <c r="E348">
        <v>14</v>
      </c>
      <c r="F348" t="s">
        <v>48</v>
      </c>
      <c r="G348" t="s">
        <v>203</v>
      </c>
      <c r="H348" t="s">
        <v>97</v>
      </c>
      <c r="I348" t="s">
        <v>98</v>
      </c>
      <c r="J348" t="s">
        <v>99</v>
      </c>
      <c r="K348" t="s">
        <v>99</v>
      </c>
      <c r="L348">
        <f>VLOOKUP(K348,Sheet1!$A$1:$B$2948,2,FALSE)</f>
        <v>200</v>
      </c>
      <c r="M348" t="s">
        <v>53</v>
      </c>
      <c r="N348" t="s">
        <v>144</v>
      </c>
      <c r="O348">
        <v>279</v>
      </c>
    </row>
    <row r="349" spans="1:15" x14ac:dyDescent="0.25">
      <c r="A349">
        <v>353</v>
      </c>
      <c r="B349" t="s">
        <v>74</v>
      </c>
      <c r="C349" t="s">
        <v>122</v>
      </c>
      <c r="D349" t="s">
        <v>15</v>
      </c>
      <c r="E349">
        <v>15.6</v>
      </c>
      <c r="F349" t="s">
        <v>32</v>
      </c>
      <c r="G349" t="s">
        <v>123</v>
      </c>
      <c r="H349" t="s">
        <v>40</v>
      </c>
      <c r="I349" t="s">
        <v>512</v>
      </c>
      <c r="J349" t="s">
        <v>68</v>
      </c>
      <c r="K349" t="s">
        <v>68</v>
      </c>
      <c r="L349">
        <f>VLOOKUP(K349,Sheet1!$A$1:$B$2948,2,FALSE)</f>
        <v>1037</v>
      </c>
      <c r="M349" t="s">
        <v>53</v>
      </c>
      <c r="N349" t="s">
        <v>125</v>
      </c>
      <c r="O349">
        <v>1607.96</v>
      </c>
    </row>
    <row r="350" spans="1:15" x14ac:dyDescent="0.25">
      <c r="A350">
        <v>354</v>
      </c>
      <c r="B350" t="s">
        <v>60</v>
      </c>
      <c r="C350" t="s">
        <v>481</v>
      </c>
      <c r="D350" t="s">
        <v>111</v>
      </c>
      <c r="E350">
        <v>11.6</v>
      </c>
      <c r="F350" t="s">
        <v>381</v>
      </c>
      <c r="G350" t="s">
        <v>142</v>
      </c>
      <c r="H350" t="s">
        <v>50</v>
      </c>
      <c r="I350" t="s">
        <v>98</v>
      </c>
      <c r="J350" t="s">
        <v>143</v>
      </c>
      <c r="K350" t="s">
        <v>143</v>
      </c>
      <c r="L350">
        <f>VLOOKUP(K350,Sheet1!$A$1:$B$2948,2,FALSE)</f>
        <v>297</v>
      </c>
      <c r="M350" t="s">
        <v>53</v>
      </c>
      <c r="N350" t="s">
        <v>243</v>
      </c>
      <c r="O350">
        <v>375</v>
      </c>
    </row>
    <row r="351" spans="1:15" x14ac:dyDescent="0.25">
      <c r="A351">
        <v>355</v>
      </c>
      <c r="B351" t="s">
        <v>74</v>
      </c>
      <c r="C351" t="s">
        <v>120</v>
      </c>
      <c r="D351" t="s">
        <v>15</v>
      </c>
      <c r="E351">
        <v>15.6</v>
      </c>
      <c r="F351" t="s">
        <v>32</v>
      </c>
      <c r="G351" t="s">
        <v>67</v>
      </c>
      <c r="H351" t="s">
        <v>18</v>
      </c>
      <c r="I351" t="s">
        <v>89</v>
      </c>
      <c r="J351" t="s">
        <v>121</v>
      </c>
      <c r="K351" t="s">
        <v>2348</v>
      </c>
      <c r="L351">
        <f>VLOOKUP(K351,Sheet1!$A$1:$B$2948,2,FALSE)</f>
        <v>997</v>
      </c>
      <c r="M351" t="s">
        <v>53</v>
      </c>
      <c r="N351" t="s">
        <v>206</v>
      </c>
      <c r="O351">
        <v>663</v>
      </c>
    </row>
    <row r="352" spans="1:15" x14ac:dyDescent="0.25">
      <c r="A352">
        <v>356</v>
      </c>
      <c r="B352" t="s">
        <v>74</v>
      </c>
      <c r="C352" t="s">
        <v>350</v>
      </c>
      <c r="D352" t="s">
        <v>31</v>
      </c>
      <c r="E352">
        <v>15.6</v>
      </c>
      <c r="F352" t="s">
        <v>351</v>
      </c>
      <c r="G352" t="s">
        <v>154</v>
      </c>
      <c r="H352" t="s">
        <v>40</v>
      </c>
      <c r="I352" t="s">
        <v>41</v>
      </c>
      <c r="J352" t="s">
        <v>105</v>
      </c>
      <c r="K352" t="s">
        <v>1730</v>
      </c>
      <c r="L352">
        <f>VLOOKUP(K352,Sheet1!$A$1:$B$2948,2,FALSE)</f>
        <v>5043</v>
      </c>
      <c r="M352" t="s">
        <v>53</v>
      </c>
      <c r="N352" t="s">
        <v>352</v>
      </c>
      <c r="O352">
        <v>2027.42</v>
      </c>
    </row>
    <row r="353" spans="1:15" x14ac:dyDescent="0.25">
      <c r="A353">
        <v>357</v>
      </c>
      <c r="B353" t="s">
        <v>29</v>
      </c>
      <c r="C353" t="s">
        <v>505</v>
      </c>
      <c r="D353" t="s">
        <v>31</v>
      </c>
      <c r="E353">
        <v>15.6</v>
      </c>
      <c r="F353" t="s">
        <v>32</v>
      </c>
      <c r="G353" t="s">
        <v>83</v>
      </c>
      <c r="H353" t="s">
        <v>18</v>
      </c>
      <c r="I353" t="s">
        <v>34</v>
      </c>
      <c r="J353" t="s">
        <v>35</v>
      </c>
      <c r="K353" t="s">
        <v>35</v>
      </c>
      <c r="L353">
        <f>VLOOKUP(K353,Sheet1!$A$1:$B$2948,2,FALSE)</f>
        <v>927</v>
      </c>
      <c r="M353" t="s">
        <v>53</v>
      </c>
      <c r="N353" t="s">
        <v>506</v>
      </c>
      <c r="O353">
        <v>1304</v>
      </c>
    </row>
    <row r="354" spans="1:15" x14ac:dyDescent="0.25">
      <c r="A354">
        <v>358</v>
      </c>
      <c r="B354" t="s">
        <v>188</v>
      </c>
      <c r="C354" t="s">
        <v>513</v>
      </c>
      <c r="D354" t="s">
        <v>102</v>
      </c>
      <c r="E354">
        <v>17.3</v>
      </c>
      <c r="F354" t="s">
        <v>32</v>
      </c>
      <c r="G354" t="s">
        <v>154</v>
      </c>
      <c r="H354" t="s">
        <v>18</v>
      </c>
      <c r="I354" t="s">
        <v>104</v>
      </c>
      <c r="J354" t="s">
        <v>156</v>
      </c>
      <c r="K354" t="s">
        <v>1737</v>
      </c>
      <c r="L354">
        <f>VLOOKUP(K354,Sheet1!$A$1:$B$2948,2,FALSE)</f>
        <v>10072</v>
      </c>
      <c r="M354" t="s">
        <v>53</v>
      </c>
      <c r="N354" t="s">
        <v>216</v>
      </c>
      <c r="O354">
        <v>1409</v>
      </c>
    </row>
    <row r="355" spans="1:15" x14ac:dyDescent="0.25">
      <c r="A355">
        <v>359</v>
      </c>
      <c r="B355" t="s">
        <v>29</v>
      </c>
      <c r="C355" t="s">
        <v>514</v>
      </c>
      <c r="D355" t="s">
        <v>377</v>
      </c>
      <c r="E355">
        <v>15.6</v>
      </c>
      <c r="F355" t="s">
        <v>32</v>
      </c>
      <c r="G355" t="s">
        <v>154</v>
      </c>
      <c r="H355" t="s">
        <v>18</v>
      </c>
      <c r="I355" t="s">
        <v>34</v>
      </c>
      <c r="J355" t="s">
        <v>380</v>
      </c>
      <c r="K355" t="s">
        <v>2270</v>
      </c>
      <c r="L355">
        <f>VLOOKUP(K355,Sheet1!$A$1:$B$2948,2,FALSE)</f>
        <v>3264</v>
      </c>
      <c r="M355" t="s">
        <v>53</v>
      </c>
      <c r="N355" t="s">
        <v>515</v>
      </c>
      <c r="O355">
        <v>1738.27</v>
      </c>
    </row>
    <row r="356" spans="1:15" x14ac:dyDescent="0.25">
      <c r="A356">
        <v>360</v>
      </c>
      <c r="B356" t="s">
        <v>292</v>
      </c>
      <c r="C356" t="s">
        <v>516</v>
      </c>
      <c r="D356" t="s">
        <v>31</v>
      </c>
      <c r="E356">
        <v>15.6</v>
      </c>
      <c r="F356" t="s">
        <v>66</v>
      </c>
      <c r="G356" t="s">
        <v>388</v>
      </c>
      <c r="H356" t="s">
        <v>40</v>
      </c>
      <c r="I356" t="s">
        <v>41</v>
      </c>
      <c r="J356" t="s">
        <v>443</v>
      </c>
      <c r="K356" t="s">
        <v>1376</v>
      </c>
      <c r="L356">
        <f>VLOOKUP(K356,Sheet1!$A$1:$B$2948,2,FALSE)</f>
        <v>1012</v>
      </c>
      <c r="M356" t="s">
        <v>53</v>
      </c>
      <c r="N356" t="s">
        <v>182</v>
      </c>
      <c r="O356">
        <v>1403</v>
      </c>
    </row>
    <row r="357" spans="1:15" x14ac:dyDescent="0.25">
      <c r="A357">
        <v>361</v>
      </c>
      <c r="B357" t="s">
        <v>74</v>
      </c>
      <c r="C357" t="s">
        <v>120</v>
      </c>
      <c r="D357" t="s">
        <v>31</v>
      </c>
      <c r="E357">
        <v>15.6</v>
      </c>
      <c r="F357" t="s">
        <v>32</v>
      </c>
      <c r="G357" t="s">
        <v>62</v>
      </c>
      <c r="H357" t="s">
        <v>18</v>
      </c>
      <c r="I357" t="s">
        <v>413</v>
      </c>
      <c r="J357" t="s">
        <v>121</v>
      </c>
      <c r="K357" t="s">
        <v>2348</v>
      </c>
      <c r="L357">
        <f>VLOOKUP(K357,Sheet1!$A$1:$B$2948,2,FALSE)</f>
        <v>997</v>
      </c>
      <c r="M357" t="s">
        <v>53</v>
      </c>
      <c r="N357" t="s">
        <v>221</v>
      </c>
      <c r="O357">
        <v>970.9</v>
      </c>
    </row>
    <row r="358" spans="1:15" x14ac:dyDescent="0.25">
      <c r="A358">
        <v>362</v>
      </c>
      <c r="B358" t="s">
        <v>86</v>
      </c>
      <c r="C358" t="s">
        <v>473</v>
      </c>
      <c r="D358" t="s">
        <v>31</v>
      </c>
      <c r="E358">
        <v>15.6</v>
      </c>
      <c r="F358" t="s">
        <v>48</v>
      </c>
      <c r="G358" t="s">
        <v>142</v>
      </c>
      <c r="H358" t="s">
        <v>50</v>
      </c>
      <c r="I358" t="s">
        <v>89</v>
      </c>
      <c r="J358" t="s">
        <v>143</v>
      </c>
      <c r="K358" t="s">
        <v>143</v>
      </c>
      <c r="L358">
        <f>VLOOKUP(K358,Sheet1!$A$1:$B$2948,2,FALSE)</f>
        <v>297</v>
      </c>
      <c r="M358" t="s">
        <v>36</v>
      </c>
      <c r="N358" t="s">
        <v>77</v>
      </c>
      <c r="O358">
        <v>321.99</v>
      </c>
    </row>
    <row r="359" spans="1:15" x14ac:dyDescent="0.25">
      <c r="A359">
        <v>363</v>
      </c>
      <c r="B359" t="s">
        <v>74</v>
      </c>
      <c r="C359" t="s">
        <v>153</v>
      </c>
      <c r="D359" t="s">
        <v>102</v>
      </c>
      <c r="E359">
        <v>15.6</v>
      </c>
      <c r="F359" t="s">
        <v>32</v>
      </c>
      <c r="G359" t="s">
        <v>103</v>
      </c>
      <c r="H359" t="s">
        <v>18</v>
      </c>
      <c r="I359" t="s">
        <v>89</v>
      </c>
      <c r="J359" t="s">
        <v>105</v>
      </c>
      <c r="K359" t="s">
        <v>1730</v>
      </c>
      <c r="L359">
        <f>VLOOKUP(K359,Sheet1!$A$1:$B$2948,2,FALSE)</f>
        <v>5043</v>
      </c>
      <c r="M359" t="s">
        <v>53</v>
      </c>
      <c r="N359" t="s">
        <v>157</v>
      </c>
      <c r="O359">
        <v>999</v>
      </c>
    </row>
    <row r="360" spans="1:15" x14ac:dyDescent="0.25">
      <c r="A360">
        <v>364</v>
      </c>
      <c r="B360" t="s">
        <v>74</v>
      </c>
      <c r="C360" t="s">
        <v>75</v>
      </c>
      <c r="D360" t="s">
        <v>31</v>
      </c>
      <c r="E360">
        <v>15.6</v>
      </c>
      <c r="F360" t="s">
        <v>381</v>
      </c>
      <c r="G360" t="s">
        <v>33</v>
      </c>
      <c r="H360" t="s">
        <v>18</v>
      </c>
      <c r="I360" t="s">
        <v>220</v>
      </c>
      <c r="J360" t="s">
        <v>35</v>
      </c>
      <c r="K360" t="s">
        <v>35</v>
      </c>
      <c r="L360">
        <f>VLOOKUP(K360,Sheet1!$A$1:$B$2948,2,FALSE)</f>
        <v>927</v>
      </c>
      <c r="M360" t="s">
        <v>53</v>
      </c>
      <c r="N360" t="s">
        <v>280</v>
      </c>
      <c r="O360">
        <v>557.37</v>
      </c>
    </row>
    <row r="361" spans="1:15" x14ac:dyDescent="0.25">
      <c r="A361">
        <v>365</v>
      </c>
      <c r="B361" t="s">
        <v>74</v>
      </c>
      <c r="C361" t="s">
        <v>517</v>
      </c>
      <c r="D361" t="s">
        <v>31</v>
      </c>
      <c r="E361">
        <v>14</v>
      </c>
      <c r="F361" t="s">
        <v>32</v>
      </c>
      <c r="G361" t="s">
        <v>504</v>
      </c>
      <c r="H361" t="s">
        <v>18</v>
      </c>
      <c r="I361" t="s">
        <v>34</v>
      </c>
      <c r="J361" t="s">
        <v>35</v>
      </c>
      <c r="K361" t="s">
        <v>35</v>
      </c>
      <c r="L361">
        <f>VLOOKUP(K361,Sheet1!$A$1:$B$2948,2,FALSE)</f>
        <v>927</v>
      </c>
      <c r="M361" t="s">
        <v>53</v>
      </c>
      <c r="N361" t="s">
        <v>442</v>
      </c>
      <c r="O361">
        <v>1427</v>
      </c>
    </row>
    <row r="362" spans="1:15" x14ac:dyDescent="0.25">
      <c r="A362">
        <v>366</v>
      </c>
      <c r="B362" t="s">
        <v>29</v>
      </c>
      <c r="C362" t="s">
        <v>30</v>
      </c>
      <c r="D362" t="s">
        <v>31</v>
      </c>
      <c r="E362">
        <v>15.6</v>
      </c>
      <c r="F362" t="s">
        <v>48</v>
      </c>
      <c r="G362" t="s">
        <v>70</v>
      </c>
      <c r="H362" t="s">
        <v>50</v>
      </c>
      <c r="I362" t="s">
        <v>51</v>
      </c>
      <c r="J362" t="s">
        <v>71</v>
      </c>
      <c r="K362" t="s">
        <v>71</v>
      </c>
      <c r="L362">
        <f>VLOOKUP(K362,Sheet1!$A$1:$B$2948,2,FALSE)</f>
        <v>871</v>
      </c>
      <c r="M362" t="s">
        <v>53</v>
      </c>
      <c r="N362" t="s">
        <v>37</v>
      </c>
      <c r="O362">
        <v>439</v>
      </c>
    </row>
    <row r="363" spans="1:15" x14ac:dyDescent="0.25">
      <c r="A363">
        <v>367</v>
      </c>
      <c r="B363" t="s">
        <v>60</v>
      </c>
      <c r="C363" t="s">
        <v>518</v>
      </c>
      <c r="D363" t="s">
        <v>31</v>
      </c>
      <c r="E363">
        <v>14</v>
      </c>
      <c r="F363" t="s">
        <v>32</v>
      </c>
      <c r="G363" t="s">
        <v>33</v>
      </c>
      <c r="H363" t="s">
        <v>18</v>
      </c>
      <c r="I363" t="s">
        <v>34</v>
      </c>
      <c r="J363" t="s">
        <v>35</v>
      </c>
      <c r="K363" t="s">
        <v>35</v>
      </c>
      <c r="L363">
        <f>VLOOKUP(K363,Sheet1!$A$1:$B$2948,2,FALSE)</f>
        <v>927</v>
      </c>
      <c r="M363" t="s">
        <v>53</v>
      </c>
      <c r="N363" t="s">
        <v>152</v>
      </c>
      <c r="O363">
        <v>945</v>
      </c>
    </row>
    <row r="364" spans="1:15" x14ac:dyDescent="0.25">
      <c r="A364">
        <v>368</v>
      </c>
      <c r="B364" t="s">
        <v>86</v>
      </c>
      <c r="C364" t="s">
        <v>385</v>
      </c>
      <c r="D364" t="s">
        <v>31</v>
      </c>
      <c r="E364">
        <v>17.3</v>
      </c>
      <c r="F364" t="s">
        <v>363</v>
      </c>
      <c r="G364" t="s">
        <v>33</v>
      </c>
      <c r="H364" t="s">
        <v>245</v>
      </c>
      <c r="I364" t="s">
        <v>104</v>
      </c>
      <c r="J364" t="s">
        <v>230</v>
      </c>
      <c r="K364" t="s">
        <v>3579</v>
      </c>
      <c r="L364">
        <f>VLOOKUP(K364,Sheet1!$A$1:$B$2948,2,FALSE)</f>
        <v>1509</v>
      </c>
      <c r="M364" t="s">
        <v>53</v>
      </c>
      <c r="N364" t="s">
        <v>148</v>
      </c>
      <c r="O364">
        <v>719</v>
      </c>
    </row>
    <row r="365" spans="1:15" x14ac:dyDescent="0.25">
      <c r="A365">
        <v>369</v>
      </c>
      <c r="B365" t="s">
        <v>29</v>
      </c>
      <c r="C365" t="s">
        <v>30</v>
      </c>
      <c r="D365" t="s">
        <v>31</v>
      </c>
      <c r="E365">
        <v>15.6</v>
      </c>
      <c r="F365" t="s">
        <v>32</v>
      </c>
      <c r="G365" t="s">
        <v>33</v>
      </c>
      <c r="H365" t="s">
        <v>18</v>
      </c>
      <c r="I365" t="s">
        <v>89</v>
      </c>
      <c r="J365" t="s">
        <v>35</v>
      </c>
      <c r="K365" t="s">
        <v>35</v>
      </c>
      <c r="L365">
        <f>VLOOKUP(K365,Sheet1!$A$1:$B$2948,2,FALSE)</f>
        <v>927</v>
      </c>
      <c r="M365" t="s">
        <v>53</v>
      </c>
      <c r="N365" t="s">
        <v>37</v>
      </c>
      <c r="O365">
        <v>639</v>
      </c>
    </row>
    <row r="366" spans="1:15" x14ac:dyDescent="0.25">
      <c r="A366">
        <v>370</v>
      </c>
      <c r="B366" t="s">
        <v>86</v>
      </c>
      <c r="C366" t="s">
        <v>166</v>
      </c>
      <c r="D366" t="s">
        <v>31</v>
      </c>
      <c r="E366">
        <v>15.6</v>
      </c>
      <c r="F366" t="s">
        <v>48</v>
      </c>
      <c r="G366" t="s">
        <v>70</v>
      </c>
      <c r="H366" t="s">
        <v>18</v>
      </c>
      <c r="I366" t="s">
        <v>34</v>
      </c>
      <c r="J366" t="s">
        <v>392</v>
      </c>
      <c r="K366" t="s">
        <v>1374</v>
      </c>
      <c r="L366">
        <f>VLOOKUP(K366,Sheet1!$A$1:$B$2948,2,FALSE)</f>
        <v>1084</v>
      </c>
      <c r="M366" t="s">
        <v>36</v>
      </c>
      <c r="N366" t="s">
        <v>77</v>
      </c>
      <c r="O366">
        <v>499</v>
      </c>
    </row>
    <row r="367" spans="1:15" x14ac:dyDescent="0.25">
      <c r="A367">
        <v>371</v>
      </c>
      <c r="B367" t="s">
        <v>29</v>
      </c>
      <c r="C367" t="s">
        <v>519</v>
      </c>
      <c r="D367" t="s">
        <v>31</v>
      </c>
      <c r="E367">
        <v>15.6</v>
      </c>
      <c r="F367" t="s">
        <v>48</v>
      </c>
      <c r="G367" t="s">
        <v>490</v>
      </c>
      <c r="H367" t="s">
        <v>18</v>
      </c>
      <c r="I367" t="s">
        <v>220</v>
      </c>
      <c r="J367" t="s">
        <v>491</v>
      </c>
      <c r="K367" t="s">
        <v>99</v>
      </c>
      <c r="L367">
        <f>VLOOKUP(K367,Sheet1!$A$1:$B$2948,2,FALSE)</f>
        <v>200</v>
      </c>
      <c r="M367" t="s">
        <v>53</v>
      </c>
      <c r="N367" t="s">
        <v>59</v>
      </c>
      <c r="O367">
        <v>389</v>
      </c>
    </row>
    <row r="368" spans="1:15" x14ac:dyDescent="0.25">
      <c r="A368">
        <v>372</v>
      </c>
      <c r="B368" t="s">
        <v>74</v>
      </c>
      <c r="C368" t="s">
        <v>147</v>
      </c>
      <c r="D368" t="s">
        <v>31</v>
      </c>
      <c r="E368">
        <v>17.3</v>
      </c>
      <c r="F368" t="s">
        <v>32</v>
      </c>
      <c r="G368" t="s">
        <v>67</v>
      </c>
      <c r="H368" t="s">
        <v>18</v>
      </c>
      <c r="I368" t="s">
        <v>104</v>
      </c>
      <c r="J368" t="s">
        <v>121</v>
      </c>
      <c r="K368" t="s">
        <v>2348</v>
      </c>
      <c r="L368">
        <f>VLOOKUP(K368,Sheet1!$A$1:$B$2948,2,FALSE)</f>
        <v>997</v>
      </c>
      <c r="M368" t="s">
        <v>53</v>
      </c>
      <c r="N368" t="s">
        <v>148</v>
      </c>
      <c r="O368">
        <v>1085</v>
      </c>
    </row>
    <row r="369" spans="1:15" x14ac:dyDescent="0.25">
      <c r="A369">
        <v>373</v>
      </c>
      <c r="B369" t="s">
        <v>86</v>
      </c>
      <c r="C369" t="s">
        <v>101</v>
      </c>
      <c r="D369" t="s">
        <v>102</v>
      </c>
      <c r="E369">
        <v>15.6</v>
      </c>
      <c r="F369" t="s">
        <v>66</v>
      </c>
      <c r="G369" t="s">
        <v>103</v>
      </c>
      <c r="H369" t="s">
        <v>18</v>
      </c>
      <c r="I369" t="s">
        <v>104</v>
      </c>
      <c r="J369" t="s">
        <v>105</v>
      </c>
      <c r="K369" t="s">
        <v>1730</v>
      </c>
      <c r="L369">
        <f>VLOOKUP(K369,Sheet1!$A$1:$B$2948,2,FALSE)</f>
        <v>5043</v>
      </c>
      <c r="M369" t="s">
        <v>36</v>
      </c>
      <c r="N369" t="s">
        <v>182</v>
      </c>
      <c r="O369">
        <v>809</v>
      </c>
    </row>
    <row r="370" spans="1:15" x14ac:dyDescent="0.25">
      <c r="A370">
        <v>374</v>
      </c>
      <c r="B370" t="s">
        <v>74</v>
      </c>
      <c r="C370" t="s">
        <v>278</v>
      </c>
      <c r="D370" t="s">
        <v>31</v>
      </c>
      <c r="E370">
        <v>15.6</v>
      </c>
      <c r="F370" t="s">
        <v>32</v>
      </c>
      <c r="G370" t="s">
        <v>83</v>
      </c>
      <c r="H370" t="s">
        <v>18</v>
      </c>
      <c r="I370" t="s">
        <v>34</v>
      </c>
      <c r="J370" t="s">
        <v>279</v>
      </c>
      <c r="K370" t="s">
        <v>3057</v>
      </c>
      <c r="L370">
        <f>VLOOKUP(K370,Sheet1!$A$1:$B$2948,2,FALSE)</f>
        <v>954</v>
      </c>
      <c r="M370" t="s">
        <v>53</v>
      </c>
      <c r="N370" t="s">
        <v>482</v>
      </c>
      <c r="O370">
        <v>899</v>
      </c>
    </row>
    <row r="371" spans="1:15" x14ac:dyDescent="0.25">
      <c r="A371">
        <v>375</v>
      </c>
      <c r="B371" t="s">
        <v>29</v>
      </c>
      <c r="C371" t="s">
        <v>520</v>
      </c>
      <c r="D371" t="s">
        <v>15</v>
      </c>
      <c r="E371">
        <v>14</v>
      </c>
      <c r="F371" t="s">
        <v>66</v>
      </c>
      <c r="G371" t="s">
        <v>83</v>
      </c>
      <c r="H371" t="s">
        <v>18</v>
      </c>
      <c r="I371" t="s">
        <v>34</v>
      </c>
      <c r="J371" t="s">
        <v>35</v>
      </c>
      <c r="K371" t="s">
        <v>35</v>
      </c>
      <c r="L371">
        <f>VLOOKUP(K371,Sheet1!$A$1:$B$2948,2,FALSE)</f>
        <v>927</v>
      </c>
      <c r="M371" t="s">
        <v>53</v>
      </c>
      <c r="N371" t="s">
        <v>442</v>
      </c>
      <c r="O371">
        <v>1750</v>
      </c>
    </row>
    <row r="372" spans="1:15" x14ac:dyDescent="0.25">
      <c r="A372">
        <v>376</v>
      </c>
      <c r="B372" t="s">
        <v>60</v>
      </c>
      <c r="C372" t="s">
        <v>317</v>
      </c>
      <c r="D372" t="s">
        <v>111</v>
      </c>
      <c r="E372">
        <v>15.6</v>
      </c>
      <c r="F372" t="s">
        <v>112</v>
      </c>
      <c r="G372" t="s">
        <v>83</v>
      </c>
      <c r="H372" t="s">
        <v>161</v>
      </c>
      <c r="I372" t="s">
        <v>521</v>
      </c>
      <c r="J372" t="s">
        <v>522</v>
      </c>
      <c r="K372" t="s">
        <v>3579</v>
      </c>
      <c r="L372">
        <f>VLOOKUP(K372,Sheet1!$A$1:$B$2948,2,FALSE)</f>
        <v>1509</v>
      </c>
      <c r="M372" t="s">
        <v>53</v>
      </c>
      <c r="N372" t="s">
        <v>523</v>
      </c>
      <c r="O372">
        <v>1099</v>
      </c>
    </row>
    <row r="373" spans="1:15" x14ac:dyDescent="0.25">
      <c r="A373">
        <v>377</v>
      </c>
      <c r="B373" t="s">
        <v>46</v>
      </c>
      <c r="C373" t="s">
        <v>47</v>
      </c>
      <c r="D373" t="s">
        <v>31</v>
      </c>
      <c r="E373">
        <v>15.6</v>
      </c>
      <c r="F373" t="s">
        <v>48</v>
      </c>
      <c r="G373" t="s">
        <v>49</v>
      </c>
      <c r="H373" t="s">
        <v>50</v>
      </c>
      <c r="I373" t="s">
        <v>19</v>
      </c>
      <c r="J373" t="s">
        <v>52</v>
      </c>
      <c r="K373" t="s">
        <v>3573</v>
      </c>
      <c r="L373">
        <f>VLOOKUP(K373,Sheet1!$A$1:$B$2948,2,FALSE)</f>
        <v>500</v>
      </c>
      <c r="M373" t="s">
        <v>53</v>
      </c>
      <c r="N373" t="s">
        <v>54</v>
      </c>
      <c r="O373">
        <v>426</v>
      </c>
    </row>
    <row r="374" spans="1:15" x14ac:dyDescent="0.25">
      <c r="A374">
        <v>378</v>
      </c>
      <c r="B374" t="s">
        <v>60</v>
      </c>
      <c r="C374" t="s">
        <v>167</v>
      </c>
      <c r="D374" t="s">
        <v>102</v>
      </c>
      <c r="E374">
        <v>17.3</v>
      </c>
      <c r="F374" t="s">
        <v>66</v>
      </c>
      <c r="G374" t="s">
        <v>168</v>
      </c>
      <c r="H374" t="s">
        <v>40</v>
      </c>
      <c r="I374" t="s">
        <v>155</v>
      </c>
      <c r="J374" t="s">
        <v>169</v>
      </c>
      <c r="K374" t="s">
        <v>3139</v>
      </c>
      <c r="L374">
        <f>VLOOKUP(K374,Sheet1!$A$1:$B$2948,2,FALSE)</f>
        <v>8911</v>
      </c>
      <c r="M374" t="s">
        <v>53</v>
      </c>
      <c r="N374" t="s">
        <v>524</v>
      </c>
      <c r="O374">
        <v>2199</v>
      </c>
    </row>
    <row r="375" spans="1:15" x14ac:dyDescent="0.25">
      <c r="A375">
        <v>379</v>
      </c>
      <c r="B375" t="s">
        <v>86</v>
      </c>
      <c r="C375" t="s">
        <v>525</v>
      </c>
      <c r="D375" t="s">
        <v>31</v>
      </c>
      <c r="E375">
        <v>17.3</v>
      </c>
      <c r="F375" t="s">
        <v>363</v>
      </c>
      <c r="G375" t="s">
        <v>480</v>
      </c>
      <c r="H375" t="s">
        <v>50</v>
      </c>
      <c r="I375" t="s">
        <v>19</v>
      </c>
      <c r="J375" t="s">
        <v>52</v>
      </c>
      <c r="K375" t="s">
        <v>3573</v>
      </c>
      <c r="L375">
        <f>VLOOKUP(K375,Sheet1!$A$1:$B$2948,2,FALSE)</f>
        <v>500</v>
      </c>
      <c r="M375" t="s">
        <v>53</v>
      </c>
      <c r="N375" t="s">
        <v>515</v>
      </c>
      <c r="O375">
        <v>489</v>
      </c>
    </row>
    <row r="376" spans="1:15" x14ac:dyDescent="0.25">
      <c r="A376">
        <v>380</v>
      </c>
      <c r="B376" t="s">
        <v>74</v>
      </c>
      <c r="C376" t="s">
        <v>110</v>
      </c>
      <c r="D376" t="s">
        <v>111</v>
      </c>
      <c r="E376">
        <v>13.3</v>
      </c>
      <c r="F376" t="s">
        <v>112</v>
      </c>
      <c r="G376" t="s">
        <v>62</v>
      </c>
      <c r="H376" t="s">
        <v>18</v>
      </c>
      <c r="I376" t="s">
        <v>34</v>
      </c>
      <c r="J376" t="s">
        <v>68</v>
      </c>
      <c r="K376" t="s">
        <v>68</v>
      </c>
      <c r="L376">
        <f>VLOOKUP(K376,Sheet1!$A$1:$B$2948,2,FALSE)</f>
        <v>1037</v>
      </c>
      <c r="M376" t="s">
        <v>53</v>
      </c>
      <c r="N376" t="s">
        <v>113</v>
      </c>
      <c r="O376">
        <v>869.01</v>
      </c>
    </row>
    <row r="377" spans="1:15" x14ac:dyDescent="0.25">
      <c r="A377">
        <v>381</v>
      </c>
      <c r="B377" t="s">
        <v>29</v>
      </c>
      <c r="C377" t="s">
        <v>526</v>
      </c>
      <c r="D377" t="s">
        <v>31</v>
      </c>
      <c r="E377">
        <v>15.6</v>
      </c>
      <c r="F377" t="s">
        <v>32</v>
      </c>
      <c r="G377" t="s">
        <v>49</v>
      </c>
      <c r="H377" t="s">
        <v>50</v>
      </c>
      <c r="I377" t="s">
        <v>34</v>
      </c>
      <c r="J377" t="s">
        <v>52</v>
      </c>
      <c r="K377" t="s">
        <v>3573</v>
      </c>
      <c r="L377">
        <f>VLOOKUP(K377,Sheet1!$A$1:$B$2948,2,FALSE)</f>
        <v>500</v>
      </c>
      <c r="M377" t="s">
        <v>53</v>
      </c>
      <c r="N377" t="s">
        <v>115</v>
      </c>
      <c r="O377">
        <v>488.99</v>
      </c>
    </row>
    <row r="378" spans="1:15" x14ac:dyDescent="0.25">
      <c r="A378">
        <v>382</v>
      </c>
      <c r="B378" t="s">
        <v>86</v>
      </c>
      <c r="C378" t="s">
        <v>527</v>
      </c>
      <c r="D378" t="s">
        <v>95</v>
      </c>
      <c r="E378">
        <v>11.6</v>
      </c>
      <c r="F378" t="s">
        <v>266</v>
      </c>
      <c r="G378" t="s">
        <v>528</v>
      </c>
      <c r="H378" t="s">
        <v>50</v>
      </c>
      <c r="I378" t="s">
        <v>19</v>
      </c>
      <c r="J378" t="s">
        <v>143</v>
      </c>
      <c r="K378" t="s">
        <v>143</v>
      </c>
      <c r="L378">
        <f>VLOOKUP(K378,Sheet1!$A$1:$B$2948,2,FALSE)</f>
        <v>297</v>
      </c>
      <c r="M378" t="s">
        <v>53</v>
      </c>
      <c r="N378" t="s">
        <v>529</v>
      </c>
      <c r="O378">
        <v>553</v>
      </c>
    </row>
    <row r="379" spans="1:15" x14ac:dyDescent="0.25">
      <c r="A379">
        <v>383</v>
      </c>
      <c r="B379" t="s">
        <v>74</v>
      </c>
      <c r="C379" t="s">
        <v>508</v>
      </c>
      <c r="D379" t="s">
        <v>31</v>
      </c>
      <c r="E379">
        <v>15.6</v>
      </c>
      <c r="F379" t="s">
        <v>48</v>
      </c>
      <c r="G379" t="s">
        <v>530</v>
      </c>
      <c r="H379" t="s">
        <v>50</v>
      </c>
      <c r="I379" t="s">
        <v>51</v>
      </c>
      <c r="J379" t="s">
        <v>99</v>
      </c>
      <c r="K379" t="s">
        <v>99</v>
      </c>
      <c r="L379">
        <f>VLOOKUP(K379,Sheet1!$A$1:$B$2948,2,FALSE)</f>
        <v>200</v>
      </c>
      <c r="M379" t="s">
        <v>53</v>
      </c>
      <c r="N379" t="s">
        <v>201</v>
      </c>
      <c r="O379">
        <v>309</v>
      </c>
    </row>
    <row r="380" spans="1:15" x14ac:dyDescent="0.25">
      <c r="A380">
        <v>384</v>
      </c>
      <c r="B380" t="s">
        <v>60</v>
      </c>
      <c r="C380" t="s">
        <v>531</v>
      </c>
      <c r="D380" t="s">
        <v>31</v>
      </c>
      <c r="E380">
        <v>14</v>
      </c>
      <c r="F380" t="s">
        <v>48</v>
      </c>
      <c r="G380" t="s">
        <v>142</v>
      </c>
      <c r="H380" t="s">
        <v>50</v>
      </c>
      <c r="I380" t="s">
        <v>98</v>
      </c>
      <c r="J380" t="s">
        <v>143</v>
      </c>
      <c r="K380" t="s">
        <v>143</v>
      </c>
      <c r="L380">
        <f>VLOOKUP(K380,Sheet1!$A$1:$B$2948,2,FALSE)</f>
        <v>297</v>
      </c>
      <c r="M380" t="s">
        <v>53</v>
      </c>
      <c r="N380" t="s">
        <v>243</v>
      </c>
      <c r="O380">
        <v>286</v>
      </c>
    </row>
    <row r="381" spans="1:15" x14ac:dyDescent="0.25">
      <c r="A381">
        <v>385</v>
      </c>
      <c r="B381" t="s">
        <v>46</v>
      </c>
      <c r="C381" t="s">
        <v>382</v>
      </c>
      <c r="D381" t="s">
        <v>31</v>
      </c>
      <c r="E381">
        <v>15.6</v>
      </c>
      <c r="F381" t="s">
        <v>32</v>
      </c>
      <c r="G381" t="s">
        <v>154</v>
      </c>
      <c r="H381" t="s">
        <v>18</v>
      </c>
      <c r="I381" t="s">
        <v>89</v>
      </c>
      <c r="J381" t="s">
        <v>105</v>
      </c>
      <c r="K381" t="s">
        <v>1730</v>
      </c>
      <c r="L381">
        <f>VLOOKUP(K381,Sheet1!$A$1:$B$2948,2,FALSE)</f>
        <v>5043</v>
      </c>
      <c r="M381" t="s">
        <v>146</v>
      </c>
      <c r="N381" t="s">
        <v>182</v>
      </c>
      <c r="O381">
        <v>846</v>
      </c>
    </row>
    <row r="382" spans="1:15" x14ac:dyDescent="0.25">
      <c r="A382">
        <v>386</v>
      </c>
      <c r="B382" t="s">
        <v>29</v>
      </c>
      <c r="C382" t="s">
        <v>532</v>
      </c>
      <c r="D382" t="s">
        <v>102</v>
      </c>
      <c r="E382">
        <v>17.3</v>
      </c>
      <c r="F382" t="s">
        <v>66</v>
      </c>
      <c r="G382" t="s">
        <v>154</v>
      </c>
      <c r="H382" t="s">
        <v>18</v>
      </c>
      <c r="I382" t="s">
        <v>104</v>
      </c>
      <c r="J382" t="s">
        <v>105</v>
      </c>
      <c r="K382" t="s">
        <v>1730</v>
      </c>
      <c r="L382">
        <f>VLOOKUP(K382,Sheet1!$A$1:$B$2948,2,FALSE)</f>
        <v>5043</v>
      </c>
      <c r="M382" t="s">
        <v>53</v>
      </c>
      <c r="N382" t="s">
        <v>370</v>
      </c>
      <c r="O382">
        <v>1191</v>
      </c>
    </row>
    <row r="383" spans="1:15" x14ac:dyDescent="0.25">
      <c r="A383">
        <v>387</v>
      </c>
      <c r="B383" t="s">
        <v>86</v>
      </c>
      <c r="C383" t="s">
        <v>533</v>
      </c>
      <c r="D383" t="s">
        <v>31</v>
      </c>
      <c r="E383">
        <v>15.6</v>
      </c>
      <c r="F383" t="s">
        <v>32</v>
      </c>
      <c r="G383" t="s">
        <v>70</v>
      </c>
      <c r="H383" t="s">
        <v>50</v>
      </c>
      <c r="I383" t="s">
        <v>19</v>
      </c>
      <c r="J383" t="s">
        <v>71</v>
      </c>
      <c r="K383" t="s">
        <v>71</v>
      </c>
      <c r="L383">
        <f>VLOOKUP(K383,Sheet1!$A$1:$B$2948,2,FALSE)</f>
        <v>871</v>
      </c>
      <c r="M383" t="s">
        <v>36</v>
      </c>
      <c r="N383" t="s">
        <v>256</v>
      </c>
      <c r="O383">
        <v>403.5</v>
      </c>
    </row>
    <row r="384" spans="1:15" x14ac:dyDescent="0.25">
      <c r="A384">
        <v>388</v>
      </c>
      <c r="B384" t="s">
        <v>60</v>
      </c>
      <c r="C384" t="s">
        <v>534</v>
      </c>
      <c r="D384" t="s">
        <v>102</v>
      </c>
      <c r="E384">
        <v>15.6</v>
      </c>
      <c r="F384" t="s">
        <v>66</v>
      </c>
      <c r="G384" t="s">
        <v>154</v>
      </c>
      <c r="H384" t="s">
        <v>18</v>
      </c>
      <c r="I384" t="s">
        <v>104</v>
      </c>
      <c r="J384" t="s">
        <v>156</v>
      </c>
      <c r="K384" t="s">
        <v>1737</v>
      </c>
      <c r="L384">
        <f>VLOOKUP(K384,Sheet1!$A$1:$B$2948,2,FALSE)</f>
        <v>10072</v>
      </c>
      <c r="M384" t="s">
        <v>53</v>
      </c>
      <c r="N384" t="s">
        <v>116</v>
      </c>
      <c r="O384">
        <v>1655</v>
      </c>
    </row>
    <row r="385" spans="1:15" x14ac:dyDescent="0.25">
      <c r="A385">
        <v>389</v>
      </c>
      <c r="B385" t="s">
        <v>86</v>
      </c>
      <c r="C385" t="s">
        <v>535</v>
      </c>
      <c r="D385" t="s">
        <v>31</v>
      </c>
      <c r="E385">
        <v>14</v>
      </c>
      <c r="F385" t="s">
        <v>66</v>
      </c>
      <c r="G385" t="s">
        <v>33</v>
      </c>
      <c r="H385" t="s">
        <v>18</v>
      </c>
      <c r="I385" t="s">
        <v>34</v>
      </c>
      <c r="J385" t="s">
        <v>90</v>
      </c>
      <c r="K385" t="s">
        <v>1380</v>
      </c>
      <c r="L385">
        <f>VLOOKUP(K385,Sheet1!$A$1:$B$2948,2,FALSE)</f>
        <v>1509</v>
      </c>
      <c r="M385" t="s">
        <v>53</v>
      </c>
      <c r="N385" t="s">
        <v>243</v>
      </c>
      <c r="O385">
        <v>1099</v>
      </c>
    </row>
    <row r="386" spans="1:15" x14ac:dyDescent="0.25">
      <c r="A386">
        <v>390</v>
      </c>
      <c r="B386" t="s">
        <v>60</v>
      </c>
      <c r="C386" t="s">
        <v>536</v>
      </c>
      <c r="D386" t="s">
        <v>15</v>
      </c>
      <c r="E386">
        <v>13.3</v>
      </c>
      <c r="F386" t="s">
        <v>112</v>
      </c>
      <c r="G386" t="s">
        <v>83</v>
      </c>
      <c r="H386" t="s">
        <v>40</v>
      </c>
      <c r="I386" t="s">
        <v>41</v>
      </c>
      <c r="J386" t="s">
        <v>35</v>
      </c>
      <c r="K386" t="s">
        <v>35</v>
      </c>
      <c r="L386">
        <f>VLOOKUP(K386,Sheet1!$A$1:$B$2948,2,FALSE)</f>
        <v>927</v>
      </c>
      <c r="M386" t="s">
        <v>53</v>
      </c>
      <c r="N386" t="s">
        <v>318</v>
      </c>
      <c r="O386">
        <v>1748.9</v>
      </c>
    </row>
    <row r="387" spans="1:15" x14ac:dyDescent="0.25">
      <c r="A387">
        <v>391</v>
      </c>
      <c r="B387" t="s">
        <v>86</v>
      </c>
      <c r="C387" t="s">
        <v>537</v>
      </c>
      <c r="D387" t="s">
        <v>15</v>
      </c>
      <c r="E387">
        <v>14</v>
      </c>
      <c r="F387" t="s">
        <v>538</v>
      </c>
      <c r="G387" t="s">
        <v>83</v>
      </c>
      <c r="H387" t="s">
        <v>18</v>
      </c>
      <c r="I387" t="s">
        <v>41</v>
      </c>
      <c r="J387" t="s">
        <v>35</v>
      </c>
      <c r="K387" t="s">
        <v>35</v>
      </c>
      <c r="L387">
        <f>VLOOKUP(K387,Sheet1!$A$1:$B$2948,2,FALSE)</f>
        <v>927</v>
      </c>
      <c r="M387" t="s">
        <v>53</v>
      </c>
      <c r="N387" t="s">
        <v>539</v>
      </c>
      <c r="O387">
        <v>2282</v>
      </c>
    </row>
    <row r="388" spans="1:15" x14ac:dyDescent="0.25">
      <c r="A388">
        <v>392</v>
      </c>
      <c r="B388" t="s">
        <v>86</v>
      </c>
      <c r="C388" t="s">
        <v>540</v>
      </c>
      <c r="D388" t="s">
        <v>31</v>
      </c>
      <c r="E388">
        <v>13.3</v>
      </c>
      <c r="F388" t="s">
        <v>66</v>
      </c>
      <c r="G388" t="s">
        <v>88</v>
      </c>
      <c r="H388" t="s">
        <v>50</v>
      </c>
      <c r="I388" t="s">
        <v>19</v>
      </c>
      <c r="J388" t="s">
        <v>35</v>
      </c>
      <c r="K388" t="s">
        <v>35</v>
      </c>
      <c r="L388">
        <f>VLOOKUP(K388,Sheet1!$A$1:$B$2948,2,FALSE)</f>
        <v>927</v>
      </c>
      <c r="M388" t="s">
        <v>53</v>
      </c>
      <c r="N388" t="s">
        <v>243</v>
      </c>
      <c r="O388">
        <v>549</v>
      </c>
    </row>
    <row r="389" spans="1:15" x14ac:dyDescent="0.25">
      <c r="A389">
        <v>393</v>
      </c>
      <c r="B389" t="s">
        <v>74</v>
      </c>
      <c r="C389" t="s">
        <v>541</v>
      </c>
      <c r="D389" t="s">
        <v>377</v>
      </c>
      <c r="E389">
        <v>15.6</v>
      </c>
      <c r="F389" t="s">
        <v>32</v>
      </c>
      <c r="G389" t="s">
        <v>542</v>
      </c>
      <c r="H389" t="s">
        <v>18</v>
      </c>
      <c r="I389" t="s">
        <v>51</v>
      </c>
      <c r="J389" t="s">
        <v>543</v>
      </c>
      <c r="K389" t="s">
        <v>1287</v>
      </c>
      <c r="L389">
        <f>VLOOKUP(K389,Sheet1!$A$1:$B$2948,2,FALSE)</f>
        <v>1379</v>
      </c>
      <c r="M389" t="s">
        <v>53</v>
      </c>
      <c r="N389" t="s">
        <v>374</v>
      </c>
      <c r="O389">
        <v>1369</v>
      </c>
    </row>
    <row r="390" spans="1:15" x14ac:dyDescent="0.25">
      <c r="A390">
        <v>394</v>
      </c>
      <c r="B390" t="s">
        <v>74</v>
      </c>
      <c r="C390" t="s">
        <v>544</v>
      </c>
      <c r="D390" t="s">
        <v>377</v>
      </c>
      <c r="E390">
        <v>15.6</v>
      </c>
      <c r="F390" t="s">
        <v>66</v>
      </c>
      <c r="G390" t="s">
        <v>545</v>
      </c>
      <c r="H390" t="s">
        <v>18</v>
      </c>
      <c r="I390" t="s">
        <v>34</v>
      </c>
      <c r="J390" t="s">
        <v>380</v>
      </c>
      <c r="K390" t="s">
        <v>2270</v>
      </c>
      <c r="L390">
        <f>VLOOKUP(K390,Sheet1!$A$1:$B$2948,2,FALSE)</f>
        <v>3264</v>
      </c>
      <c r="M390" t="s">
        <v>53</v>
      </c>
      <c r="N390" t="s">
        <v>152</v>
      </c>
      <c r="O390">
        <v>2135</v>
      </c>
    </row>
    <row r="391" spans="1:15" x14ac:dyDescent="0.25">
      <c r="A391">
        <v>395</v>
      </c>
      <c r="B391" t="s">
        <v>86</v>
      </c>
      <c r="C391" t="s">
        <v>440</v>
      </c>
      <c r="D391" t="s">
        <v>111</v>
      </c>
      <c r="E391">
        <v>14</v>
      </c>
      <c r="F391" t="s">
        <v>357</v>
      </c>
      <c r="G391" t="s">
        <v>83</v>
      </c>
      <c r="H391" t="s">
        <v>40</v>
      </c>
      <c r="I391" t="s">
        <v>41</v>
      </c>
      <c r="J391" t="s">
        <v>35</v>
      </c>
      <c r="K391" t="s">
        <v>35</v>
      </c>
      <c r="L391">
        <f>VLOOKUP(K391,Sheet1!$A$1:$B$2948,2,FALSE)</f>
        <v>927</v>
      </c>
      <c r="M391" t="s">
        <v>53</v>
      </c>
      <c r="N391" t="s">
        <v>359</v>
      </c>
      <c r="O391">
        <v>2509</v>
      </c>
    </row>
    <row r="392" spans="1:15" x14ac:dyDescent="0.25">
      <c r="A392">
        <v>396</v>
      </c>
      <c r="B392" t="s">
        <v>60</v>
      </c>
      <c r="C392" t="s">
        <v>546</v>
      </c>
      <c r="D392" t="s">
        <v>102</v>
      </c>
      <c r="E392">
        <v>17.3</v>
      </c>
      <c r="F392" t="s">
        <v>32</v>
      </c>
      <c r="G392" t="s">
        <v>154</v>
      </c>
      <c r="H392" t="s">
        <v>18</v>
      </c>
      <c r="I392" t="s">
        <v>89</v>
      </c>
      <c r="J392" t="s">
        <v>105</v>
      </c>
      <c r="K392" t="s">
        <v>1730</v>
      </c>
      <c r="L392">
        <f>VLOOKUP(K392,Sheet1!$A$1:$B$2948,2,FALSE)</f>
        <v>5043</v>
      </c>
      <c r="M392" t="s">
        <v>53</v>
      </c>
      <c r="N392" t="s">
        <v>208</v>
      </c>
      <c r="O392">
        <v>1039</v>
      </c>
    </row>
    <row r="393" spans="1:15" x14ac:dyDescent="0.25">
      <c r="A393">
        <v>397</v>
      </c>
      <c r="B393" t="s">
        <v>60</v>
      </c>
      <c r="C393" t="s">
        <v>547</v>
      </c>
      <c r="D393" t="s">
        <v>102</v>
      </c>
      <c r="E393">
        <v>17.3</v>
      </c>
      <c r="F393" t="s">
        <v>32</v>
      </c>
      <c r="G393" t="s">
        <v>154</v>
      </c>
      <c r="H393" t="s">
        <v>40</v>
      </c>
      <c r="I393" t="s">
        <v>155</v>
      </c>
      <c r="J393" t="s">
        <v>200</v>
      </c>
      <c r="K393" t="s">
        <v>1733</v>
      </c>
      <c r="L393">
        <f>VLOOKUP(K393,Sheet1!$A$1:$B$2948,2,FALSE)</f>
        <v>6297</v>
      </c>
      <c r="M393" t="s">
        <v>53</v>
      </c>
      <c r="N393" t="s">
        <v>208</v>
      </c>
      <c r="O393">
        <v>1591</v>
      </c>
    </row>
    <row r="394" spans="1:15" x14ac:dyDescent="0.25">
      <c r="A394">
        <v>399</v>
      </c>
      <c r="B394" t="s">
        <v>46</v>
      </c>
      <c r="C394" t="s">
        <v>238</v>
      </c>
      <c r="D394" t="s">
        <v>31</v>
      </c>
      <c r="E394">
        <v>15.6</v>
      </c>
      <c r="F394" t="s">
        <v>266</v>
      </c>
      <c r="G394" t="s">
        <v>67</v>
      </c>
      <c r="H394" t="s">
        <v>161</v>
      </c>
      <c r="I394" t="s">
        <v>89</v>
      </c>
      <c r="J394" t="s">
        <v>223</v>
      </c>
      <c r="K394" t="s">
        <v>1766</v>
      </c>
      <c r="L394">
        <f>VLOOKUP(K394,Sheet1!$A$1:$B$2948,2,FALSE)</f>
        <v>1862</v>
      </c>
      <c r="M394" t="s">
        <v>53</v>
      </c>
      <c r="N394" t="s">
        <v>77</v>
      </c>
      <c r="O394">
        <v>693.99</v>
      </c>
    </row>
    <row r="395" spans="1:15" x14ac:dyDescent="0.25">
      <c r="A395">
        <v>400</v>
      </c>
      <c r="B395" t="s">
        <v>188</v>
      </c>
      <c r="C395" t="s">
        <v>548</v>
      </c>
      <c r="D395" t="s">
        <v>102</v>
      </c>
      <c r="E395">
        <v>17.3</v>
      </c>
      <c r="F395" t="s">
        <v>32</v>
      </c>
      <c r="G395" t="s">
        <v>154</v>
      </c>
      <c r="H395" t="s">
        <v>18</v>
      </c>
      <c r="I395" t="s">
        <v>34</v>
      </c>
      <c r="J395" t="s">
        <v>200</v>
      </c>
      <c r="K395" t="s">
        <v>1733</v>
      </c>
      <c r="L395">
        <f>VLOOKUP(K395,Sheet1!$A$1:$B$2948,2,FALSE)</f>
        <v>6297</v>
      </c>
      <c r="M395" t="s">
        <v>53</v>
      </c>
      <c r="N395" t="s">
        <v>216</v>
      </c>
      <c r="O395">
        <v>1349</v>
      </c>
    </row>
    <row r="396" spans="1:15" x14ac:dyDescent="0.25">
      <c r="A396">
        <v>401</v>
      </c>
      <c r="B396" t="s">
        <v>74</v>
      </c>
      <c r="C396" t="s">
        <v>278</v>
      </c>
      <c r="D396" t="s">
        <v>31</v>
      </c>
      <c r="E396">
        <v>15.6</v>
      </c>
      <c r="F396" t="s">
        <v>32</v>
      </c>
      <c r="G396" t="s">
        <v>83</v>
      </c>
      <c r="H396" t="s">
        <v>18</v>
      </c>
      <c r="I396" t="s">
        <v>34</v>
      </c>
      <c r="J396" t="s">
        <v>279</v>
      </c>
      <c r="K396" t="s">
        <v>3057</v>
      </c>
      <c r="L396">
        <f>VLOOKUP(K396,Sheet1!$A$1:$B$2948,2,FALSE)</f>
        <v>954</v>
      </c>
      <c r="M396" t="s">
        <v>146</v>
      </c>
      <c r="N396" t="s">
        <v>482</v>
      </c>
      <c r="O396">
        <v>778.87</v>
      </c>
    </row>
    <row r="397" spans="1:15" x14ac:dyDescent="0.25">
      <c r="A397">
        <v>402</v>
      </c>
      <c r="B397" t="s">
        <v>29</v>
      </c>
      <c r="C397" t="s">
        <v>549</v>
      </c>
      <c r="D397" t="s">
        <v>15</v>
      </c>
      <c r="E397">
        <v>15.6</v>
      </c>
      <c r="F397" t="s">
        <v>32</v>
      </c>
      <c r="G397" t="s">
        <v>49</v>
      </c>
      <c r="H397" t="s">
        <v>50</v>
      </c>
      <c r="I397" t="s">
        <v>34</v>
      </c>
      <c r="J397" t="s">
        <v>184</v>
      </c>
      <c r="K397" t="s">
        <v>2347</v>
      </c>
      <c r="L397">
        <f>VLOOKUP(K397,Sheet1!$A$1:$B$2948,2,FALSE)</f>
        <v>857</v>
      </c>
      <c r="M397" t="s">
        <v>53</v>
      </c>
      <c r="N397" t="s">
        <v>115</v>
      </c>
      <c r="O397">
        <v>499</v>
      </c>
    </row>
    <row r="398" spans="1:15" x14ac:dyDescent="0.25">
      <c r="A398">
        <v>403</v>
      </c>
      <c r="B398" t="s">
        <v>86</v>
      </c>
      <c r="C398" t="s">
        <v>550</v>
      </c>
      <c r="D398" t="s">
        <v>31</v>
      </c>
      <c r="E398">
        <v>15.6</v>
      </c>
      <c r="F398" t="s">
        <v>66</v>
      </c>
      <c r="G398" t="s">
        <v>62</v>
      </c>
      <c r="H398" t="s">
        <v>18</v>
      </c>
      <c r="I398" t="s">
        <v>34</v>
      </c>
      <c r="J398" t="s">
        <v>289</v>
      </c>
      <c r="K398" t="s">
        <v>3134</v>
      </c>
      <c r="L398">
        <f>VLOOKUP(K398,Sheet1!$A$1:$B$2948,2,FALSE)</f>
        <v>2692</v>
      </c>
      <c r="M398" t="s">
        <v>53</v>
      </c>
      <c r="N398" t="s">
        <v>54</v>
      </c>
      <c r="O398">
        <v>1229.56</v>
      </c>
    </row>
    <row r="399" spans="1:15" x14ac:dyDescent="0.25">
      <c r="A399">
        <v>404</v>
      </c>
      <c r="B399" t="s">
        <v>86</v>
      </c>
      <c r="C399" t="s">
        <v>551</v>
      </c>
      <c r="D399" t="s">
        <v>31</v>
      </c>
      <c r="E399">
        <v>14</v>
      </c>
      <c r="F399" t="s">
        <v>66</v>
      </c>
      <c r="G399" t="s">
        <v>33</v>
      </c>
      <c r="H399" t="s">
        <v>18</v>
      </c>
      <c r="I399" t="s">
        <v>34</v>
      </c>
      <c r="J399" t="s">
        <v>35</v>
      </c>
      <c r="K399" t="s">
        <v>35</v>
      </c>
      <c r="L399">
        <f>VLOOKUP(K399,Sheet1!$A$1:$B$2948,2,FALSE)</f>
        <v>927</v>
      </c>
      <c r="M399" t="s">
        <v>53</v>
      </c>
      <c r="N399" t="s">
        <v>206</v>
      </c>
      <c r="O399">
        <v>938</v>
      </c>
    </row>
    <row r="400" spans="1:15" x14ac:dyDescent="0.25">
      <c r="A400">
        <v>405</v>
      </c>
      <c r="B400" t="s">
        <v>74</v>
      </c>
      <c r="C400" t="s">
        <v>552</v>
      </c>
      <c r="D400" t="s">
        <v>377</v>
      </c>
      <c r="E400">
        <v>15.6</v>
      </c>
      <c r="F400" t="s">
        <v>351</v>
      </c>
      <c r="G400" t="s">
        <v>154</v>
      </c>
      <c r="H400" t="s">
        <v>18</v>
      </c>
      <c r="I400" t="s">
        <v>34</v>
      </c>
      <c r="J400" t="s">
        <v>380</v>
      </c>
      <c r="K400" t="s">
        <v>2270</v>
      </c>
      <c r="L400">
        <f>VLOOKUP(K400,Sheet1!$A$1:$B$2948,2,FALSE)</f>
        <v>3264</v>
      </c>
      <c r="M400" t="s">
        <v>53</v>
      </c>
      <c r="N400" t="s">
        <v>553</v>
      </c>
      <c r="O400">
        <v>2712</v>
      </c>
    </row>
    <row r="401" spans="1:15" x14ac:dyDescent="0.25">
      <c r="A401">
        <v>406</v>
      </c>
      <c r="B401" t="s">
        <v>86</v>
      </c>
      <c r="C401" t="s">
        <v>537</v>
      </c>
      <c r="D401" t="s">
        <v>15</v>
      </c>
      <c r="E401">
        <v>14</v>
      </c>
      <c r="F401" t="s">
        <v>538</v>
      </c>
      <c r="G401" t="s">
        <v>83</v>
      </c>
      <c r="H401" t="s">
        <v>40</v>
      </c>
      <c r="I401" t="s">
        <v>358</v>
      </c>
      <c r="J401" t="s">
        <v>35</v>
      </c>
      <c r="K401" t="s">
        <v>35</v>
      </c>
      <c r="L401">
        <f>VLOOKUP(K401,Sheet1!$A$1:$B$2948,2,FALSE)</f>
        <v>927</v>
      </c>
      <c r="M401" t="s">
        <v>53</v>
      </c>
      <c r="N401" t="s">
        <v>539</v>
      </c>
      <c r="O401">
        <v>2625</v>
      </c>
    </row>
    <row r="402" spans="1:15" x14ac:dyDescent="0.25">
      <c r="A402">
        <v>407</v>
      </c>
      <c r="B402" t="s">
        <v>86</v>
      </c>
      <c r="C402" t="s">
        <v>473</v>
      </c>
      <c r="D402" t="s">
        <v>31</v>
      </c>
      <c r="E402">
        <v>15.6</v>
      </c>
      <c r="F402" t="s">
        <v>48</v>
      </c>
      <c r="G402" t="s">
        <v>142</v>
      </c>
      <c r="H402" t="s">
        <v>50</v>
      </c>
      <c r="I402" t="s">
        <v>89</v>
      </c>
      <c r="J402" t="s">
        <v>143</v>
      </c>
      <c r="K402" t="s">
        <v>143</v>
      </c>
      <c r="L402">
        <f>VLOOKUP(K402,Sheet1!$A$1:$B$2948,2,FALSE)</f>
        <v>297</v>
      </c>
      <c r="M402" t="s">
        <v>53</v>
      </c>
      <c r="N402" t="s">
        <v>77</v>
      </c>
      <c r="O402">
        <v>306</v>
      </c>
    </row>
    <row r="403" spans="1:15" x14ac:dyDescent="0.25">
      <c r="A403">
        <v>408</v>
      </c>
      <c r="B403" t="s">
        <v>60</v>
      </c>
      <c r="C403" t="s">
        <v>554</v>
      </c>
      <c r="D403" t="s">
        <v>102</v>
      </c>
      <c r="E403">
        <v>17.3</v>
      </c>
      <c r="F403" t="s">
        <v>32</v>
      </c>
      <c r="G403" t="s">
        <v>154</v>
      </c>
      <c r="H403" t="s">
        <v>40</v>
      </c>
      <c r="I403" t="s">
        <v>155</v>
      </c>
      <c r="J403" t="s">
        <v>105</v>
      </c>
      <c r="K403" t="s">
        <v>1730</v>
      </c>
      <c r="L403">
        <f>VLOOKUP(K403,Sheet1!$A$1:$B$2948,2,FALSE)</f>
        <v>5043</v>
      </c>
      <c r="M403" t="s">
        <v>53</v>
      </c>
      <c r="N403" t="s">
        <v>303</v>
      </c>
      <c r="O403">
        <v>1529</v>
      </c>
    </row>
    <row r="404" spans="1:15" x14ac:dyDescent="0.25">
      <c r="A404">
        <v>409</v>
      </c>
      <c r="B404" t="s">
        <v>86</v>
      </c>
      <c r="C404" t="s">
        <v>550</v>
      </c>
      <c r="D404" t="s">
        <v>31</v>
      </c>
      <c r="E404">
        <v>15.6</v>
      </c>
      <c r="F404" t="s">
        <v>66</v>
      </c>
      <c r="G404" t="s">
        <v>67</v>
      </c>
      <c r="H404" t="s">
        <v>18</v>
      </c>
      <c r="I404" t="s">
        <v>155</v>
      </c>
      <c r="J404" t="s">
        <v>289</v>
      </c>
      <c r="K404" t="s">
        <v>3134</v>
      </c>
      <c r="L404">
        <f>VLOOKUP(K404,Sheet1!$A$1:$B$2948,2,FALSE)</f>
        <v>2692</v>
      </c>
      <c r="M404" t="s">
        <v>53</v>
      </c>
      <c r="N404" t="s">
        <v>54</v>
      </c>
      <c r="O404">
        <v>1144.5</v>
      </c>
    </row>
    <row r="405" spans="1:15" x14ac:dyDescent="0.25">
      <c r="A405">
        <v>410</v>
      </c>
      <c r="B405" t="s">
        <v>46</v>
      </c>
      <c r="C405" t="s">
        <v>382</v>
      </c>
      <c r="D405" t="s">
        <v>31</v>
      </c>
      <c r="E405">
        <v>15.6</v>
      </c>
      <c r="F405" t="s">
        <v>32</v>
      </c>
      <c r="G405" t="s">
        <v>154</v>
      </c>
      <c r="H405" t="s">
        <v>18</v>
      </c>
      <c r="I405" t="s">
        <v>34</v>
      </c>
      <c r="J405" t="s">
        <v>105</v>
      </c>
      <c r="K405" t="s">
        <v>1730</v>
      </c>
      <c r="L405">
        <f>VLOOKUP(K405,Sheet1!$A$1:$B$2948,2,FALSE)</f>
        <v>5043</v>
      </c>
      <c r="M405" t="s">
        <v>146</v>
      </c>
      <c r="N405" t="s">
        <v>106</v>
      </c>
      <c r="O405">
        <v>879</v>
      </c>
    </row>
    <row r="406" spans="1:15" x14ac:dyDescent="0.25">
      <c r="A406">
        <v>411</v>
      </c>
      <c r="B406" t="s">
        <v>188</v>
      </c>
      <c r="C406" t="s">
        <v>555</v>
      </c>
      <c r="D406" t="s">
        <v>102</v>
      </c>
      <c r="E406">
        <v>17.3</v>
      </c>
      <c r="F406" t="s">
        <v>32</v>
      </c>
      <c r="G406" t="s">
        <v>154</v>
      </c>
      <c r="H406" t="s">
        <v>40</v>
      </c>
      <c r="I406" t="s">
        <v>155</v>
      </c>
      <c r="J406" t="s">
        <v>191</v>
      </c>
      <c r="K406" t="s">
        <v>1742</v>
      </c>
      <c r="L406">
        <f>VLOOKUP(K406,Sheet1!$A$1:$B$2948,2,FALSE)</f>
        <v>13506</v>
      </c>
      <c r="M406" t="s">
        <v>53</v>
      </c>
      <c r="N406" t="s">
        <v>148</v>
      </c>
      <c r="O406">
        <v>2249</v>
      </c>
    </row>
    <row r="407" spans="1:15" x14ac:dyDescent="0.25">
      <c r="A407">
        <v>412</v>
      </c>
      <c r="B407" t="s">
        <v>60</v>
      </c>
      <c r="C407" t="s">
        <v>556</v>
      </c>
      <c r="D407" t="s">
        <v>15</v>
      </c>
      <c r="E407">
        <v>14</v>
      </c>
      <c r="F407" t="s">
        <v>32</v>
      </c>
      <c r="G407" t="s">
        <v>83</v>
      </c>
      <c r="H407" t="s">
        <v>18</v>
      </c>
      <c r="I407" t="s">
        <v>41</v>
      </c>
      <c r="J407" t="s">
        <v>35</v>
      </c>
      <c r="K407" t="s">
        <v>35</v>
      </c>
      <c r="L407">
        <f>VLOOKUP(K407,Sheet1!$A$1:$B$2948,2,FALSE)</f>
        <v>927</v>
      </c>
      <c r="M407" t="s">
        <v>53</v>
      </c>
      <c r="N407" t="s">
        <v>557</v>
      </c>
      <c r="O407">
        <v>1873</v>
      </c>
    </row>
    <row r="408" spans="1:15" x14ac:dyDescent="0.25">
      <c r="A408">
        <v>413</v>
      </c>
      <c r="B408" t="s">
        <v>292</v>
      </c>
      <c r="C408" t="s">
        <v>558</v>
      </c>
      <c r="D408" t="s">
        <v>15</v>
      </c>
      <c r="E408">
        <v>13.3</v>
      </c>
      <c r="F408" t="s">
        <v>32</v>
      </c>
      <c r="G408" t="s">
        <v>388</v>
      </c>
      <c r="H408" t="s">
        <v>40</v>
      </c>
      <c r="I408" t="s">
        <v>41</v>
      </c>
      <c r="J408" t="s">
        <v>71</v>
      </c>
      <c r="K408" t="s">
        <v>71</v>
      </c>
      <c r="L408">
        <f>VLOOKUP(K408,Sheet1!$A$1:$B$2948,2,FALSE)</f>
        <v>871</v>
      </c>
      <c r="M408" t="s">
        <v>53</v>
      </c>
      <c r="N408" t="s">
        <v>140</v>
      </c>
      <c r="O408">
        <v>1747</v>
      </c>
    </row>
    <row r="409" spans="1:15" x14ac:dyDescent="0.25">
      <c r="A409">
        <v>414</v>
      </c>
      <c r="B409" t="s">
        <v>74</v>
      </c>
      <c r="C409" t="s">
        <v>517</v>
      </c>
      <c r="D409" t="s">
        <v>15</v>
      </c>
      <c r="E409">
        <v>14</v>
      </c>
      <c r="F409" t="s">
        <v>32</v>
      </c>
      <c r="G409" t="s">
        <v>475</v>
      </c>
      <c r="H409" t="s">
        <v>18</v>
      </c>
      <c r="I409" t="s">
        <v>41</v>
      </c>
      <c r="J409" t="s">
        <v>131</v>
      </c>
      <c r="K409" t="s">
        <v>131</v>
      </c>
      <c r="L409">
        <f>VLOOKUP(K409,Sheet1!$A$1:$B$2948,2,FALSE)</f>
        <v>550</v>
      </c>
      <c r="M409" t="s">
        <v>53</v>
      </c>
      <c r="N409" t="s">
        <v>442</v>
      </c>
      <c r="O409">
        <v>1680</v>
      </c>
    </row>
    <row r="410" spans="1:15" x14ac:dyDescent="0.25">
      <c r="A410">
        <v>415</v>
      </c>
      <c r="B410" t="s">
        <v>86</v>
      </c>
      <c r="C410" t="s">
        <v>166</v>
      </c>
      <c r="D410" t="s">
        <v>31</v>
      </c>
      <c r="E410">
        <v>15.6</v>
      </c>
      <c r="F410" t="s">
        <v>32</v>
      </c>
      <c r="G410" t="s">
        <v>70</v>
      </c>
      <c r="H410" t="s">
        <v>50</v>
      </c>
      <c r="I410" t="s">
        <v>51</v>
      </c>
      <c r="J410" t="s">
        <v>71</v>
      </c>
      <c r="K410" t="s">
        <v>71</v>
      </c>
      <c r="L410">
        <f>VLOOKUP(K410,Sheet1!$A$1:$B$2948,2,FALSE)</f>
        <v>871</v>
      </c>
      <c r="M410" t="s">
        <v>53</v>
      </c>
      <c r="N410" t="s">
        <v>77</v>
      </c>
      <c r="O410">
        <v>409</v>
      </c>
    </row>
    <row r="411" spans="1:15" x14ac:dyDescent="0.25">
      <c r="A411">
        <v>416</v>
      </c>
      <c r="B411" t="s">
        <v>86</v>
      </c>
      <c r="C411" t="s">
        <v>559</v>
      </c>
      <c r="D411" t="s">
        <v>31</v>
      </c>
      <c r="E411">
        <v>11.6</v>
      </c>
      <c r="F411" t="s">
        <v>48</v>
      </c>
      <c r="G411" t="s">
        <v>142</v>
      </c>
      <c r="H411" t="s">
        <v>97</v>
      </c>
      <c r="I411" t="s">
        <v>98</v>
      </c>
      <c r="J411" t="s">
        <v>143</v>
      </c>
      <c r="K411" t="s">
        <v>143</v>
      </c>
      <c r="L411">
        <f>VLOOKUP(K411,Sheet1!$A$1:$B$2948,2,FALSE)</f>
        <v>297</v>
      </c>
      <c r="M411" t="s">
        <v>53</v>
      </c>
      <c r="N411" t="s">
        <v>560</v>
      </c>
      <c r="O411">
        <v>304.45</v>
      </c>
    </row>
    <row r="412" spans="1:15" x14ac:dyDescent="0.25">
      <c r="A412">
        <v>417</v>
      </c>
      <c r="B412" t="s">
        <v>86</v>
      </c>
      <c r="C412" t="s">
        <v>561</v>
      </c>
      <c r="D412" t="s">
        <v>377</v>
      </c>
      <c r="E412">
        <v>15.6</v>
      </c>
      <c r="F412" t="s">
        <v>32</v>
      </c>
      <c r="G412" t="s">
        <v>154</v>
      </c>
      <c r="H412" t="s">
        <v>18</v>
      </c>
      <c r="I412" t="s">
        <v>41</v>
      </c>
      <c r="J412" t="s">
        <v>380</v>
      </c>
      <c r="K412" t="s">
        <v>2270</v>
      </c>
      <c r="L412">
        <f>VLOOKUP(K412,Sheet1!$A$1:$B$2948,2,FALSE)</f>
        <v>3264</v>
      </c>
      <c r="M412" t="s">
        <v>53</v>
      </c>
      <c r="N412" t="s">
        <v>434</v>
      </c>
      <c r="O412">
        <v>1925</v>
      </c>
    </row>
    <row r="413" spans="1:15" x14ac:dyDescent="0.25">
      <c r="A413">
        <v>418</v>
      </c>
      <c r="B413" t="s">
        <v>86</v>
      </c>
      <c r="C413" t="s">
        <v>562</v>
      </c>
      <c r="D413" t="s">
        <v>15</v>
      </c>
      <c r="E413">
        <v>14</v>
      </c>
      <c r="F413" t="s">
        <v>563</v>
      </c>
      <c r="G413" t="s">
        <v>154</v>
      </c>
      <c r="H413" t="s">
        <v>18</v>
      </c>
      <c r="I413" t="s">
        <v>41</v>
      </c>
      <c r="J413" t="s">
        <v>522</v>
      </c>
      <c r="K413" t="s">
        <v>3579</v>
      </c>
      <c r="L413">
        <f>VLOOKUP(K413,Sheet1!$A$1:$B$2948,2,FALSE)</f>
        <v>1509</v>
      </c>
      <c r="M413" t="s">
        <v>53</v>
      </c>
      <c r="N413" t="s">
        <v>195</v>
      </c>
      <c r="O413">
        <v>1943</v>
      </c>
    </row>
    <row r="414" spans="1:15" x14ac:dyDescent="0.25">
      <c r="A414">
        <v>419</v>
      </c>
      <c r="B414" t="s">
        <v>29</v>
      </c>
      <c r="C414" t="s">
        <v>564</v>
      </c>
      <c r="D414" t="s">
        <v>31</v>
      </c>
      <c r="E414">
        <v>15.6</v>
      </c>
      <c r="F414" t="s">
        <v>32</v>
      </c>
      <c r="G414" t="s">
        <v>70</v>
      </c>
      <c r="H414" t="s">
        <v>50</v>
      </c>
      <c r="I414" t="s">
        <v>89</v>
      </c>
      <c r="J414" t="s">
        <v>184</v>
      </c>
      <c r="K414" t="s">
        <v>2347</v>
      </c>
      <c r="L414">
        <f>VLOOKUP(K414,Sheet1!$A$1:$B$2948,2,FALSE)</f>
        <v>857</v>
      </c>
      <c r="M414" t="s">
        <v>53</v>
      </c>
      <c r="N414" t="s">
        <v>54</v>
      </c>
      <c r="O414">
        <v>469</v>
      </c>
    </row>
    <row r="415" spans="1:15" x14ac:dyDescent="0.25">
      <c r="A415">
        <v>420</v>
      </c>
      <c r="B415" t="s">
        <v>46</v>
      </c>
      <c r="C415" t="s">
        <v>404</v>
      </c>
      <c r="D415" t="s">
        <v>111</v>
      </c>
      <c r="E415">
        <v>13.3</v>
      </c>
      <c r="F415" t="s">
        <v>92</v>
      </c>
      <c r="G415" t="s">
        <v>388</v>
      </c>
      <c r="H415" t="s">
        <v>18</v>
      </c>
      <c r="I415" t="s">
        <v>34</v>
      </c>
      <c r="J415" t="s">
        <v>71</v>
      </c>
      <c r="K415" t="s">
        <v>71</v>
      </c>
      <c r="L415">
        <f>VLOOKUP(K415,Sheet1!$A$1:$B$2948,2,FALSE)</f>
        <v>871</v>
      </c>
      <c r="M415" t="s">
        <v>53</v>
      </c>
      <c r="N415" t="s">
        <v>69</v>
      </c>
      <c r="O415">
        <v>789.01</v>
      </c>
    </row>
    <row r="416" spans="1:15" x14ac:dyDescent="0.25">
      <c r="A416">
        <v>421</v>
      </c>
      <c r="B416" t="s">
        <v>60</v>
      </c>
      <c r="C416" t="s">
        <v>317</v>
      </c>
      <c r="D416" t="s">
        <v>111</v>
      </c>
      <c r="E416">
        <v>13.3</v>
      </c>
      <c r="F416" t="s">
        <v>92</v>
      </c>
      <c r="G416" t="s">
        <v>33</v>
      </c>
      <c r="H416" t="s">
        <v>18</v>
      </c>
      <c r="I416" t="s">
        <v>34</v>
      </c>
      <c r="J416" t="s">
        <v>35</v>
      </c>
      <c r="K416" t="s">
        <v>35</v>
      </c>
      <c r="L416">
        <f>VLOOKUP(K416,Sheet1!$A$1:$B$2948,2,FALSE)</f>
        <v>927</v>
      </c>
      <c r="M416" t="s">
        <v>53</v>
      </c>
      <c r="N416" t="s">
        <v>565</v>
      </c>
      <c r="O416">
        <v>928</v>
      </c>
    </row>
    <row r="417" spans="1:15" x14ac:dyDescent="0.25">
      <c r="A417">
        <v>422</v>
      </c>
      <c r="B417" t="s">
        <v>74</v>
      </c>
      <c r="C417" t="s">
        <v>75</v>
      </c>
      <c r="D417" t="s">
        <v>31</v>
      </c>
      <c r="E417">
        <v>15.6</v>
      </c>
      <c r="F417" t="s">
        <v>32</v>
      </c>
      <c r="G417" t="s">
        <v>33</v>
      </c>
      <c r="H417" t="s">
        <v>50</v>
      </c>
      <c r="I417" t="s">
        <v>34</v>
      </c>
      <c r="J417" t="s">
        <v>76</v>
      </c>
      <c r="K417" t="s">
        <v>2955</v>
      </c>
      <c r="L417">
        <f>VLOOKUP(K417,Sheet1!$A$1:$B$2948,2,FALSE)</f>
        <v>648</v>
      </c>
      <c r="M417" t="s">
        <v>146</v>
      </c>
      <c r="N417" t="s">
        <v>116</v>
      </c>
      <c r="O417">
        <v>598.9</v>
      </c>
    </row>
    <row r="418" spans="1:15" x14ac:dyDescent="0.25">
      <c r="A418">
        <v>423</v>
      </c>
      <c r="B418" t="s">
        <v>74</v>
      </c>
      <c r="C418" t="s">
        <v>566</v>
      </c>
      <c r="D418" t="s">
        <v>31</v>
      </c>
      <c r="E418">
        <v>13.3</v>
      </c>
      <c r="F418" t="s">
        <v>48</v>
      </c>
      <c r="G418" t="s">
        <v>70</v>
      </c>
      <c r="H418" t="s">
        <v>50</v>
      </c>
      <c r="I418" t="s">
        <v>19</v>
      </c>
      <c r="J418" t="s">
        <v>71</v>
      </c>
      <c r="K418" t="s">
        <v>71</v>
      </c>
      <c r="L418">
        <f>VLOOKUP(K418,Sheet1!$A$1:$B$2948,2,FALSE)</f>
        <v>871</v>
      </c>
      <c r="M418" t="s">
        <v>53</v>
      </c>
      <c r="N418" t="s">
        <v>135</v>
      </c>
      <c r="O418">
        <v>689</v>
      </c>
    </row>
    <row r="419" spans="1:15" x14ac:dyDescent="0.25">
      <c r="A419">
        <v>424</v>
      </c>
      <c r="B419" t="s">
        <v>29</v>
      </c>
      <c r="C419" t="s">
        <v>567</v>
      </c>
      <c r="D419" t="s">
        <v>15</v>
      </c>
      <c r="E419">
        <v>14</v>
      </c>
      <c r="F419" t="s">
        <v>32</v>
      </c>
      <c r="G419" t="s">
        <v>388</v>
      </c>
      <c r="H419" t="s">
        <v>18</v>
      </c>
      <c r="I419" t="s">
        <v>34</v>
      </c>
      <c r="J419" t="s">
        <v>71</v>
      </c>
      <c r="K419" t="s">
        <v>71</v>
      </c>
      <c r="L419">
        <f>VLOOKUP(K419,Sheet1!$A$1:$B$2948,2,FALSE)</f>
        <v>871</v>
      </c>
      <c r="M419" t="s">
        <v>53</v>
      </c>
      <c r="N419" t="s">
        <v>568</v>
      </c>
      <c r="O419">
        <v>1500</v>
      </c>
    </row>
    <row r="420" spans="1:15" x14ac:dyDescent="0.25">
      <c r="A420">
        <v>425</v>
      </c>
      <c r="B420" t="s">
        <v>74</v>
      </c>
      <c r="C420" t="s">
        <v>75</v>
      </c>
      <c r="D420" t="s">
        <v>31</v>
      </c>
      <c r="E420">
        <v>15.6</v>
      </c>
      <c r="F420" t="s">
        <v>48</v>
      </c>
      <c r="G420" t="s">
        <v>33</v>
      </c>
      <c r="H420" t="s">
        <v>18</v>
      </c>
      <c r="I420" t="s">
        <v>89</v>
      </c>
      <c r="J420" t="s">
        <v>35</v>
      </c>
      <c r="K420" t="s">
        <v>35</v>
      </c>
      <c r="L420">
        <f>VLOOKUP(K420,Sheet1!$A$1:$B$2948,2,FALSE)</f>
        <v>927</v>
      </c>
      <c r="M420" t="s">
        <v>53</v>
      </c>
      <c r="N420" t="s">
        <v>439</v>
      </c>
      <c r="O420">
        <v>539.95000000000005</v>
      </c>
    </row>
    <row r="421" spans="1:15" x14ac:dyDescent="0.25">
      <c r="A421">
        <v>426</v>
      </c>
      <c r="B421" t="s">
        <v>86</v>
      </c>
      <c r="C421" t="s">
        <v>288</v>
      </c>
      <c r="D421" t="s">
        <v>15</v>
      </c>
      <c r="E421">
        <v>14</v>
      </c>
      <c r="F421" t="s">
        <v>66</v>
      </c>
      <c r="G421" t="s">
        <v>62</v>
      </c>
      <c r="H421" t="s">
        <v>18</v>
      </c>
      <c r="I421" t="s">
        <v>34</v>
      </c>
      <c r="J421" t="s">
        <v>289</v>
      </c>
      <c r="K421" t="s">
        <v>3134</v>
      </c>
      <c r="L421">
        <f>VLOOKUP(K421,Sheet1!$A$1:$B$2948,2,FALSE)</f>
        <v>2692</v>
      </c>
      <c r="M421" t="s">
        <v>53</v>
      </c>
      <c r="N421" t="s">
        <v>290</v>
      </c>
      <c r="O421">
        <v>1215.3800000000001</v>
      </c>
    </row>
    <row r="422" spans="1:15" x14ac:dyDescent="0.25">
      <c r="A422">
        <v>427</v>
      </c>
      <c r="B422" t="s">
        <v>86</v>
      </c>
      <c r="C422" t="s">
        <v>430</v>
      </c>
      <c r="D422" t="s">
        <v>111</v>
      </c>
      <c r="E422">
        <v>15.6</v>
      </c>
      <c r="F422" t="s">
        <v>297</v>
      </c>
      <c r="G422" t="s">
        <v>154</v>
      </c>
      <c r="H422" t="s">
        <v>40</v>
      </c>
      <c r="I422" t="s">
        <v>41</v>
      </c>
      <c r="J422" t="s">
        <v>105</v>
      </c>
      <c r="K422" t="s">
        <v>1730</v>
      </c>
      <c r="L422">
        <f>VLOOKUP(K422,Sheet1!$A$1:$B$2948,2,FALSE)</f>
        <v>5043</v>
      </c>
      <c r="M422" t="s">
        <v>53</v>
      </c>
      <c r="N422" t="s">
        <v>152</v>
      </c>
      <c r="O422">
        <v>1899</v>
      </c>
    </row>
    <row r="423" spans="1:15" x14ac:dyDescent="0.25">
      <c r="A423">
        <v>428</v>
      </c>
      <c r="B423" t="s">
        <v>128</v>
      </c>
      <c r="C423" t="s">
        <v>569</v>
      </c>
      <c r="D423" t="s">
        <v>31</v>
      </c>
      <c r="E423">
        <v>12.3</v>
      </c>
      <c r="F423" t="s">
        <v>570</v>
      </c>
      <c r="G423" t="s">
        <v>528</v>
      </c>
      <c r="H423" t="s">
        <v>245</v>
      </c>
      <c r="I423" t="s">
        <v>130</v>
      </c>
      <c r="J423" t="s">
        <v>143</v>
      </c>
      <c r="K423" t="s">
        <v>143</v>
      </c>
      <c r="L423">
        <f>VLOOKUP(K423,Sheet1!$A$1:$B$2948,2,FALSE)</f>
        <v>297</v>
      </c>
      <c r="M423" t="s">
        <v>53</v>
      </c>
      <c r="N423" t="s">
        <v>198</v>
      </c>
      <c r="O423">
        <v>449</v>
      </c>
    </row>
    <row r="424" spans="1:15" x14ac:dyDescent="0.25">
      <c r="A424">
        <v>429</v>
      </c>
      <c r="B424" t="s">
        <v>29</v>
      </c>
      <c r="C424" t="s">
        <v>571</v>
      </c>
      <c r="D424" t="s">
        <v>31</v>
      </c>
      <c r="E424">
        <v>15.6</v>
      </c>
      <c r="F424" t="s">
        <v>32</v>
      </c>
      <c r="G424" t="s">
        <v>463</v>
      </c>
      <c r="H424" t="s">
        <v>18</v>
      </c>
      <c r="I424" t="s">
        <v>34</v>
      </c>
      <c r="J424" t="s">
        <v>451</v>
      </c>
      <c r="K424" t="s">
        <v>451</v>
      </c>
      <c r="L424">
        <f>VLOOKUP(K424,Sheet1!$A$1:$B$2948,2,FALSE)</f>
        <v>1113</v>
      </c>
      <c r="M424" t="s">
        <v>53</v>
      </c>
      <c r="N424" t="s">
        <v>572</v>
      </c>
      <c r="O424">
        <v>1427</v>
      </c>
    </row>
    <row r="425" spans="1:15" x14ac:dyDescent="0.25">
      <c r="A425">
        <v>430</v>
      </c>
      <c r="B425" t="s">
        <v>60</v>
      </c>
      <c r="C425" t="s">
        <v>573</v>
      </c>
      <c r="D425" t="s">
        <v>31</v>
      </c>
      <c r="E425">
        <v>15.6</v>
      </c>
      <c r="F425" t="s">
        <v>32</v>
      </c>
      <c r="G425" t="s">
        <v>88</v>
      </c>
      <c r="H425" t="s">
        <v>18</v>
      </c>
      <c r="I425" t="s">
        <v>89</v>
      </c>
      <c r="J425" t="s">
        <v>90</v>
      </c>
      <c r="K425" t="s">
        <v>1380</v>
      </c>
      <c r="L425">
        <f>VLOOKUP(K425,Sheet1!$A$1:$B$2948,2,FALSE)</f>
        <v>1509</v>
      </c>
      <c r="M425" t="s">
        <v>146</v>
      </c>
      <c r="N425" t="s">
        <v>116</v>
      </c>
      <c r="O425">
        <v>597</v>
      </c>
    </row>
    <row r="426" spans="1:15" x14ac:dyDescent="0.25">
      <c r="A426">
        <v>431</v>
      </c>
      <c r="B426" t="s">
        <v>74</v>
      </c>
      <c r="C426" t="s">
        <v>389</v>
      </c>
      <c r="D426" t="s">
        <v>102</v>
      </c>
      <c r="E426">
        <v>17.3</v>
      </c>
      <c r="F426" t="s">
        <v>538</v>
      </c>
      <c r="G426" t="s">
        <v>366</v>
      </c>
      <c r="H426" t="s">
        <v>40</v>
      </c>
      <c r="I426" t="s">
        <v>155</v>
      </c>
      <c r="J426" t="s">
        <v>191</v>
      </c>
      <c r="K426" t="s">
        <v>1742</v>
      </c>
      <c r="L426">
        <f>VLOOKUP(K426,Sheet1!$A$1:$B$2948,2,FALSE)</f>
        <v>13506</v>
      </c>
      <c r="M426" t="s">
        <v>53</v>
      </c>
      <c r="N426" t="s">
        <v>390</v>
      </c>
      <c r="O426">
        <v>2799</v>
      </c>
    </row>
    <row r="427" spans="1:15" x14ac:dyDescent="0.25">
      <c r="A427">
        <v>432</v>
      </c>
      <c r="B427" t="s">
        <v>74</v>
      </c>
      <c r="C427" t="s">
        <v>153</v>
      </c>
      <c r="D427" t="s">
        <v>102</v>
      </c>
      <c r="E427">
        <v>15.6</v>
      </c>
      <c r="F427" t="s">
        <v>66</v>
      </c>
      <c r="G427" t="s">
        <v>154</v>
      </c>
      <c r="H427" t="s">
        <v>18</v>
      </c>
      <c r="I427" t="s">
        <v>104</v>
      </c>
      <c r="J427" t="s">
        <v>200</v>
      </c>
      <c r="K427" t="s">
        <v>1733</v>
      </c>
      <c r="L427">
        <f>VLOOKUP(K427,Sheet1!$A$1:$B$2948,2,FALSE)</f>
        <v>6297</v>
      </c>
      <c r="M427" t="s">
        <v>53</v>
      </c>
      <c r="N427" t="s">
        <v>248</v>
      </c>
      <c r="O427">
        <v>1159</v>
      </c>
    </row>
    <row r="428" spans="1:15" x14ac:dyDescent="0.25">
      <c r="A428">
        <v>433</v>
      </c>
      <c r="B428" t="s">
        <v>74</v>
      </c>
      <c r="C428" t="s">
        <v>120</v>
      </c>
      <c r="D428" t="s">
        <v>31</v>
      </c>
      <c r="E428">
        <v>15.6</v>
      </c>
      <c r="F428" t="s">
        <v>32</v>
      </c>
      <c r="G428" t="s">
        <v>62</v>
      </c>
      <c r="H428" t="s">
        <v>18</v>
      </c>
      <c r="I428" t="s">
        <v>190</v>
      </c>
      <c r="J428" t="s">
        <v>121</v>
      </c>
      <c r="K428" t="s">
        <v>2348</v>
      </c>
      <c r="L428">
        <f>VLOOKUP(K428,Sheet1!$A$1:$B$2948,2,FALSE)</f>
        <v>997</v>
      </c>
      <c r="M428" t="s">
        <v>53</v>
      </c>
      <c r="N428" t="s">
        <v>221</v>
      </c>
      <c r="O428">
        <v>1142.4000000000001</v>
      </c>
    </row>
    <row r="429" spans="1:15" x14ac:dyDescent="0.25">
      <c r="A429">
        <v>434</v>
      </c>
      <c r="B429" t="s">
        <v>74</v>
      </c>
      <c r="C429" t="s">
        <v>574</v>
      </c>
      <c r="D429" t="s">
        <v>15</v>
      </c>
      <c r="E429">
        <v>14</v>
      </c>
      <c r="F429" t="s">
        <v>32</v>
      </c>
      <c r="G429" t="s">
        <v>475</v>
      </c>
      <c r="H429" t="s">
        <v>18</v>
      </c>
      <c r="I429" t="s">
        <v>34</v>
      </c>
      <c r="J429" t="s">
        <v>35</v>
      </c>
      <c r="K429" t="s">
        <v>35</v>
      </c>
      <c r="L429">
        <f>VLOOKUP(K429,Sheet1!$A$1:$B$2948,2,FALSE)</f>
        <v>927</v>
      </c>
      <c r="M429" t="s">
        <v>146</v>
      </c>
      <c r="N429" t="s">
        <v>69</v>
      </c>
      <c r="O429">
        <v>1099</v>
      </c>
    </row>
    <row r="430" spans="1:15" x14ac:dyDescent="0.25">
      <c r="A430">
        <v>435</v>
      </c>
      <c r="B430" t="s">
        <v>29</v>
      </c>
      <c r="C430" t="s">
        <v>575</v>
      </c>
      <c r="D430" t="s">
        <v>102</v>
      </c>
      <c r="E430">
        <v>17.3</v>
      </c>
      <c r="F430" t="s">
        <v>32</v>
      </c>
      <c r="G430" t="s">
        <v>154</v>
      </c>
      <c r="H430" t="s">
        <v>161</v>
      </c>
      <c r="I430" t="s">
        <v>155</v>
      </c>
      <c r="J430" t="s">
        <v>191</v>
      </c>
      <c r="K430" t="s">
        <v>1742</v>
      </c>
      <c r="L430">
        <f>VLOOKUP(K430,Sheet1!$A$1:$B$2948,2,FALSE)</f>
        <v>13506</v>
      </c>
      <c r="M430" t="s">
        <v>53</v>
      </c>
      <c r="N430" t="s">
        <v>370</v>
      </c>
      <c r="O430">
        <v>1999</v>
      </c>
    </row>
    <row r="431" spans="1:15" x14ac:dyDescent="0.25">
      <c r="A431">
        <v>436</v>
      </c>
      <c r="B431" t="s">
        <v>576</v>
      </c>
      <c r="C431" t="s">
        <v>577</v>
      </c>
      <c r="D431" t="s">
        <v>111</v>
      </c>
      <c r="E431">
        <v>11.6</v>
      </c>
      <c r="F431" t="s">
        <v>92</v>
      </c>
      <c r="G431" t="s">
        <v>142</v>
      </c>
      <c r="H431" t="s">
        <v>50</v>
      </c>
      <c r="I431" t="s">
        <v>204</v>
      </c>
      <c r="J431" t="s">
        <v>143</v>
      </c>
      <c r="K431" t="s">
        <v>143</v>
      </c>
      <c r="L431">
        <f>VLOOKUP(K431,Sheet1!$A$1:$B$2948,2,FALSE)</f>
        <v>297</v>
      </c>
      <c r="M431" t="s">
        <v>53</v>
      </c>
      <c r="N431" t="s">
        <v>578</v>
      </c>
      <c r="O431">
        <v>299</v>
      </c>
    </row>
    <row r="432" spans="1:15" x14ac:dyDescent="0.25">
      <c r="A432">
        <v>437</v>
      </c>
      <c r="B432" t="s">
        <v>579</v>
      </c>
      <c r="C432" t="s">
        <v>580</v>
      </c>
      <c r="D432" t="s">
        <v>95</v>
      </c>
      <c r="E432">
        <v>11.6</v>
      </c>
      <c r="F432" t="s">
        <v>48</v>
      </c>
      <c r="G432" t="s">
        <v>203</v>
      </c>
      <c r="H432" t="s">
        <v>50</v>
      </c>
      <c r="I432" t="s">
        <v>485</v>
      </c>
      <c r="J432" t="s">
        <v>99</v>
      </c>
      <c r="K432" t="s">
        <v>99</v>
      </c>
      <c r="L432">
        <f>VLOOKUP(K432,Sheet1!$A$1:$B$2948,2,FALSE)</f>
        <v>200</v>
      </c>
      <c r="M432" t="s">
        <v>455</v>
      </c>
      <c r="N432" t="s">
        <v>560</v>
      </c>
      <c r="O432">
        <v>269</v>
      </c>
    </row>
    <row r="433" spans="1:15" x14ac:dyDescent="0.25">
      <c r="A433">
        <v>438</v>
      </c>
      <c r="B433" t="s">
        <v>86</v>
      </c>
      <c r="C433" t="s">
        <v>581</v>
      </c>
      <c r="D433" t="s">
        <v>31</v>
      </c>
      <c r="E433">
        <v>13.3</v>
      </c>
      <c r="F433" t="s">
        <v>66</v>
      </c>
      <c r="G433" t="s">
        <v>83</v>
      </c>
      <c r="H433" t="s">
        <v>18</v>
      </c>
      <c r="I433" t="s">
        <v>34</v>
      </c>
      <c r="J433" t="s">
        <v>35</v>
      </c>
      <c r="K433" t="s">
        <v>35</v>
      </c>
      <c r="L433">
        <f>VLOOKUP(K433,Sheet1!$A$1:$B$2948,2,FALSE)</f>
        <v>927</v>
      </c>
      <c r="M433" t="s">
        <v>53</v>
      </c>
      <c r="N433" t="s">
        <v>198</v>
      </c>
      <c r="O433">
        <v>1010</v>
      </c>
    </row>
    <row r="434" spans="1:15" x14ac:dyDescent="0.25">
      <c r="A434">
        <v>439</v>
      </c>
      <c r="B434" t="s">
        <v>86</v>
      </c>
      <c r="C434" t="s">
        <v>582</v>
      </c>
      <c r="D434" t="s">
        <v>31</v>
      </c>
      <c r="E434">
        <v>14</v>
      </c>
      <c r="F434" t="s">
        <v>66</v>
      </c>
      <c r="G434" t="s">
        <v>145</v>
      </c>
      <c r="H434" t="s">
        <v>50</v>
      </c>
      <c r="I434" t="s">
        <v>19</v>
      </c>
      <c r="J434" t="s">
        <v>35</v>
      </c>
      <c r="K434" t="s">
        <v>35</v>
      </c>
      <c r="L434">
        <f>VLOOKUP(K434,Sheet1!$A$1:$B$2948,2,FALSE)</f>
        <v>927</v>
      </c>
      <c r="M434" t="s">
        <v>53</v>
      </c>
      <c r="N434" t="s">
        <v>195</v>
      </c>
      <c r="O434">
        <v>599</v>
      </c>
    </row>
    <row r="435" spans="1:15" x14ac:dyDescent="0.25">
      <c r="A435">
        <v>440</v>
      </c>
      <c r="B435" t="s">
        <v>86</v>
      </c>
      <c r="C435" t="s">
        <v>450</v>
      </c>
      <c r="D435" t="s">
        <v>377</v>
      </c>
      <c r="E435">
        <v>15.6</v>
      </c>
      <c r="F435" t="s">
        <v>371</v>
      </c>
      <c r="G435" t="s">
        <v>475</v>
      </c>
      <c r="H435" t="s">
        <v>40</v>
      </c>
      <c r="I435" t="s">
        <v>41</v>
      </c>
      <c r="J435" t="s">
        <v>90</v>
      </c>
      <c r="K435" t="s">
        <v>1380</v>
      </c>
      <c r="L435">
        <f>VLOOKUP(K435,Sheet1!$A$1:$B$2948,2,FALSE)</f>
        <v>1509</v>
      </c>
      <c r="M435" t="s">
        <v>53</v>
      </c>
      <c r="N435" t="s">
        <v>116</v>
      </c>
      <c r="O435">
        <v>2445</v>
      </c>
    </row>
    <row r="436" spans="1:15" x14ac:dyDescent="0.25">
      <c r="A436">
        <v>441</v>
      </c>
      <c r="B436" t="s">
        <v>86</v>
      </c>
      <c r="C436" t="s">
        <v>583</v>
      </c>
      <c r="D436" t="s">
        <v>31</v>
      </c>
      <c r="E436">
        <v>15.6</v>
      </c>
      <c r="F436" t="s">
        <v>32</v>
      </c>
      <c r="G436" t="s">
        <v>463</v>
      </c>
      <c r="H436" t="s">
        <v>40</v>
      </c>
      <c r="I436" t="s">
        <v>41</v>
      </c>
      <c r="J436" t="s">
        <v>584</v>
      </c>
      <c r="K436" t="s">
        <v>2273</v>
      </c>
      <c r="L436">
        <f>VLOOKUP(K436,Sheet1!$A$1:$B$2948,2,FALSE)</f>
        <v>4337</v>
      </c>
      <c r="M436" t="s">
        <v>53</v>
      </c>
      <c r="N436" t="s">
        <v>106</v>
      </c>
      <c r="O436">
        <v>2449</v>
      </c>
    </row>
    <row r="437" spans="1:15" x14ac:dyDescent="0.25">
      <c r="A437">
        <v>442</v>
      </c>
      <c r="B437" t="s">
        <v>60</v>
      </c>
      <c r="C437" t="s">
        <v>167</v>
      </c>
      <c r="D437" t="s">
        <v>102</v>
      </c>
      <c r="E437">
        <v>17.3</v>
      </c>
      <c r="F437" t="s">
        <v>32</v>
      </c>
      <c r="G437" t="s">
        <v>585</v>
      </c>
      <c r="H437" t="s">
        <v>18</v>
      </c>
      <c r="I437" t="s">
        <v>155</v>
      </c>
      <c r="J437" t="s">
        <v>169</v>
      </c>
      <c r="K437" t="s">
        <v>3139</v>
      </c>
      <c r="L437">
        <f>VLOOKUP(K437,Sheet1!$A$1:$B$2948,2,FALSE)</f>
        <v>8911</v>
      </c>
      <c r="M437" t="s">
        <v>53</v>
      </c>
      <c r="N437" t="s">
        <v>170</v>
      </c>
      <c r="O437">
        <v>1695</v>
      </c>
    </row>
    <row r="438" spans="1:15" x14ac:dyDescent="0.25">
      <c r="A438">
        <v>443</v>
      </c>
      <c r="B438" t="s">
        <v>29</v>
      </c>
      <c r="C438" t="s">
        <v>586</v>
      </c>
      <c r="D438" t="s">
        <v>31</v>
      </c>
      <c r="E438">
        <v>15.6</v>
      </c>
      <c r="F438" t="s">
        <v>48</v>
      </c>
      <c r="G438" t="s">
        <v>203</v>
      </c>
      <c r="H438" t="s">
        <v>50</v>
      </c>
      <c r="I438" t="s">
        <v>51</v>
      </c>
      <c r="J438" t="s">
        <v>99</v>
      </c>
      <c r="K438" t="s">
        <v>99</v>
      </c>
      <c r="L438">
        <f>VLOOKUP(K438,Sheet1!$A$1:$B$2948,2,FALSE)</f>
        <v>200</v>
      </c>
      <c r="M438" t="s">
        <v>53</v>
      </c>
      <c r="N438" t="s">
        <v>54</v>
      </c>
      <c r="O438">
        <v>347</v>
      </c>
    </row>
    <row r="439" spans="1:15" x14ac:dyDescent="0.25">
      <c r="A439">
        <v>444</v>
      </c>
      <c r="B439" t="s">
        <v>587</v>
      </c>
      <c r="C439" t="s">
        <v>588</v>
      </c>
      <c r="D439" t="s">
        <v>15</v>
      </c>
      <c r="E439">
        <v>12.3</v>
      </c>
      <c r="F439" t="s">
        <v>589</v>
      </c>
      <c r="G439" t="s">
        <v>590</v>
      </c>
      <c r="H439" t="s">
        <v>40</v>
      </c>
      <c r="I439" t="s">
        <v>41</v>
      </c>
      <c r="J439" t="s">
        <v>81</v>
      </c>
      <c r="K439" t="s">
        <v>81</v>
      </c>
      <c r="L439">
        <f>VLOOKUP(K439,Sheet1!$A$1:$B$2948,2,FALSE)</f>
        <v>728</v>
      </c>
      <c r="M439" t="s">
        <v>455</v>
      </c>
      <c r="N439" t="s">
        <v>318</v>
      </c>
      <c r="O439">
        <v>2199</v>
      </c>
    </row>
    <row r="440" spans="1:15" x14ac:dyDescent="0.25">
      <c r="A440">
        <v>445</v>
      </c>
      <c r="B440" t="s">
        <v>86</v>
      </c>
      <c r="C440" t="s">
        <v>591</v>
      </c>
      <c r="D440" t="s">
        <v>15</v>
      </c>
      <c r="E440">
        <v>14</v>
      </c>
      <c r="F440" t="s">
        <v>592</v>
      </c>
      <c r="G440" t="s">
        <v>83</v>
      </c>
      <c r="H440" t="s">
        <v>593</v>
      </c>
      <c r="I440" t="s">
        <v>41</v>
      </c>
      <c r="J440" t="s">
        <v>35</v>
      </c>
      <c r="K440" t="s">
        <v>35</v>
      </c>
      <c r="L440">
        <f>VLOOKUP(K440,Sheet1!$A$1:$B$2948,2,FALSE)</f>
        <v>927</v>
      </c>
      <c r="M440" t="s">
        <v>53</v>
      </c>
      <c r="N440" t="s">
        <v>287</v>
      </c>
      <c r="O440">
        <v>2382</v>
      </c>
    </row>
    <row r="441" spans="1:15" x14ac:dyDescent="0.25">
      <c r="A441">
        <v>446</v>
      </c>
      <c r="B441" t="s">
        <v>60</v>
      </c>
      <c r="C441" t="s">
        <v>187</v>
      </c>
      <c r="D441" t="s">
        <v>31</v>
      </c>
      <c r="E441">
        <v>15.6</v>
      </c>
      <c r="F441" t="s">
        <v>32</v>
      </c>
      <c r="G441" t="s">
        <v>33</v>
      </c>
      <c r="H441" t="s">
        <v>50</v>
      </c>
      <c r="I441" t="s">
        <v>34</v>
      </c>
      <c r="J441" t="s">
        <v>35</v>
      </c>
      <c r="K441" t="s">
        <v>35</v>
      </c>
      <c r="L441">
        <f>VLOOKUP(K441,Sheet1!$A$1:$B$2948,2,FALSE)</f>
        <v>927</v>
      </c>
      <c r="M441" t="s">
        <v>146</v>
      </c>
      <c r="N441" t="s">
        <v>152</v>
      </c>
      <c r="O441">
        <v>559</v>
      </c>
    </row>
    <row r="442" spans="1:15" x14ac:dyDescent="0.25">
      <c r="A442">
        <v>447</v>
      </c>
      <c r="B442" t="s">
        <v>86</v>
      </c>
      <c r="C442" t="s">
        <v>227</v>
      </c>
      <c r="D442" t="s">
        <v>31</v>
      </c>
      <c r="E442">
        <v>17.3</v>
      </c>
      <c r="F442" t="s">
        <v>363</v>
      </c>
      <c r="G442" t="s">
        <v>137</v>
      </c>
      <c r="H442" t="s">
        <v>18</v>
      </c>
      <c r="I442" t="s">
        <v>89</v>
      </c>
      <c r="J442" t="s">
        <v>594</v>
      </c>
      <c r="K442" t="s">
        <v>3574</v>
      </c>
      <c r="L442">
        <f>VLOOKUP(K442,Sheet1!$A$1:$B$2948,2,FALSE)</f>
        <v>331</v>
      </c>
      <c r="M442" t="s">
        <v>53</v>
      </c>
      <c r="N442" t="s">
        <v>148</v>
      </c>
      <c r="O442">
        <v>519</v>
      </c>
    </row>
    <row r="443" spans="1:15" x14ac:dyDescent="0.25">
      <c r="A443">
        <v>448</v>
      </c>
      <c r="B443" t="s">
        <v>74</v>
      </c>
      <c r="C443" t="s">
        <v>120</v>
      </c>
      <c r="D443" t="s">
        <v>31</v>
      </c>
      <c r="E443">
        <v>15.6</v>
      </c>
      <c r="F443" t="s">
        <v>32</v>
      </c>
      <c r="G443" t="s">
        <v>67</v>
      </c>
      <c r="H443" t="s">
        <v>50</v>
      </c>
      <c r="I443" t="s">
        <v>34</v>
      </c>
      <c r="J443" t="s">
        <v>121</v>
      </c>
      <c r="K443" t="s">
        <v>2348</v>
      </c>
      <c r="L443">
        <f>VLOOKUP(K443,Sheet1!$A$1:$B$2948,2,FALSE)</f>
        <v>997</v>
      </c>
      <c r="M443" t="s">
        <v>53</v>
      </c>
      <c r="N443" t="s">
        <v>77</v>
      </c>
      <c r="O443">
        <v>749</v>
      </c>
    </row>
    <row r="444" spans="1:15" x14ac:dyDescent="0.25">
      <c r="A444">
        <v>449</v>
      </c>
      <c r="B444" t="s">
        <v>86</v>
      </c>
      <c r="C444" t="s">
        <v>595</v>
      </c>
      <c r="D444" t="s">
        <v>15</v>
      </c>
      <c r="E444">
        <v>12.5</v>
      </c>
      <c r="F444" t="s">
        <v>66</v>
      </c>
      <c r="G444" t="s">
        <v>33</v>
      </c>
      <c r="H444" t="s">
        <v>18</v>
      </c>
      <c r="I444" t="s">
        <v>34</v>
      </c>
      <c r="J444" t="s">
        <v>35</v>
      </c>
      <c r="K444" t="s">
        <v>35</v>
      </c>
      <c r="L444">
        <f>VLOOKUP(K444,Sheet1!$A$1:$B$2948,2,FALSE)</f>
        <v>927</v>
      </c>
      <c r="M444" t="s">
        <v>53</v>
      </c>
      <c r="N444" t="s">
        <v>442</v>
      </c>
      <c r="O444">
        <v>1429</v>
      </c>
    </row>
    <row r="445" spans="1:15" x14ac:dyDescent="0.25">
      <c r="A445">
        <v>450</v>
      </c>
      <c r="B445" t="s">
        <v>86</v>
      </c>
      <c r="C445" t="s">
        <v>473</v>
      </c>
      <c r="D445" t="s">
        <v>31</v>
      </c>
      <c r="E445">
        <v>15.6</v>
      </c>
      <c r="F445" t="s">
        <v>32</v>
      </c>
      <c r="G445" t="s">
        <v>172</v>
      </c>
      <c r="H445" t="s">
        <v>50</v>
      </c>
      <c r="I445" t="s">
        <v>19</v>
      </c>
      <c r="J445" t="s">
        <v>328</v>
      </c>
      <c r="K445" t="s">
        <v>328</v>
      </c>
      <c r="L445">
        <f>VLOOKUP(K445,Sheet1!$A$1:$B$2948,2,FALSE)</f>
        <v>347</v>
      </c>
      <c r="M445" t="s">
        <v>53</v>
      </c>
      <c r="N445" t="s">
        <v>77</v>
      </c>
      <c r="O445">
        <v>349</v>
      </c>
    </row>
    <row r="446" spans="1:15" x14ac:dyDescent="0.25">
      <c r="A446">
        <v>451</v>
      </c>
      <c r="B446" t="s">
        <v>29</v>
      </c>
      <c r="C446" t="s">
        <v>596</v>
      </c>
      <c r="D446" t="s">
        <v>102</v>
      </c>
      <c r="E446">
        <v>15.6</v>
      </c>
      <c r="F446" t="s">
        <v>66</v>
      </c>
      <c r="G446" t="s">
        <v>154</v>
      </c>
      <c r="H446" t="s">
        <v>18</v>
      </c>
      <c r="I446" t="s">
        <v>104</v>
      </c>
      <c r="J446" t="s">
        <v>105</v>
      </c>
      <c r="K446" t="s">
        <v>1730</v>
      </c>
      <c r="L446">
        <f>VLOOKUP(K446,Sheet1!$A$1:$B$2948,2,FALSE)</f>
        <v>5043</v>
      </c>
      <c r="M446" t="s">
        <v>53</v>
      </c>
      <c r="N446" t="s">
        <v>77</v>
      </c>
      <c r="O446">
        <v>1099</v>
      </c>
    </row>
    <row r="447" spans="1:15" x14ac:dyDescent="0.25">
      <c r="A447">
        <v>452</v>
      </c>
      <c r="B447" t="s">
        <v>74</v>
      </c>
      <c r="C447" t="s">
        <v>574</v>
      </c>
      <c r="D447" t="s">
        <v>31</v>
      </c>
      <c r="E447">
        <v>14</v>
      </c>
      <c r="F447" t="s">
        <v>32</v>
      </c>
      <c r="G447" t="s">
        <v>597</v>
      </c>
      <c r="H447" t="s">
        <v>18</v>
      </c>
      <c r="I447" t="s">
        <v>34</v>
      </c>
      <c r="J447" t="s">
        <v>127</v>
      </c>
      <c r="K447" t="s">
        <v>1377</v>
      </c>
      <c r="L447">
        <f>VLOOKUP(K447,Sheet1!$A$1:$B$2948,2,FALSE)</f>
        <v>1298</v>
      </c>
      <c r="M447" t="s">
        <v>53</v>
      </c>
      <c r="N447" t="s">
        <v>598</v>
      </c>
      <c r="O447">
        <v>1179</v>
      </c>
    </row>
    <row r="448" spans="1:15" x14ac:dyDescent="0.25">
      <c r="A448">
        <v>453</v>
      </c>
      <c r="B448" t="s">
        <v>46</v>
      </c>
      <c r="C448" t="s">
        <v>599</v>
      </c>
      <c r="D448" t="s">
        <v>31</v>
      </c>
      <c r="E448">
        <v>15.6</v>
      </c>
      <c r="F448" t="s">
        <v>48</v>
      </c>
      <c r="G448" t="s">
        <v>33</v>
      </c>
      <c r="H448" t="s">
        <v>50</v>
      </c>
      <c r="I448" t="s">
        <v>51</v>
      </c>
      <c r="J448" t="s">
        <v>35</v>
      </c>
      <c r="K448" t="s">
        <v>35</v>
      </c>
      <c r="L448">
        <f>VLOOKUP(K448,Sheet1!$A$1:$B$2948,2,FALSE)</f>
        <v>927</v>
      </c>
      <c r="M448" t="s">
        <v>146</v>
      </c>
      <c r="N448" t="s">
        <v>182</v>
      </c>
      <c r="O448">
        <v>441.8</v>
      </c>
    </row>
    <row r="449" spans="1:15" x14ac:dyDescent="0.25">
      <c r="A449">
        <v>454</v>
      </c>
      <c r="B449" t="s">
        <v>74</v>
      </c>
      <c r="C449" t="s">
        <v>600</v>
      </c>
      <c r="D449" t="s">
        <v>377</v>
      </c>
      <c r="E449">
        <v>15.6</v>
      </c>
      <c r="F449" t="s">
        <v>32</v>
      </c>
      <c r="G449" t="s">
        <v>379</v>
      </c>
      <c r="H449" t="s">
        <v>18</v>
      </c>
      <c r="I449" t="s">
        <v>601</v>
      </c>
      <c r="J449" t="s">
        <v>602</v>
      </c>
      <c r="K449" t="s">
        <v>2268</v>
      </c>
      <c r="L449">
        <f>VLOOKUP(K449,Sheet1!$A$1:$B$2948,2,FALSE)</f>
        <v>2808</v>
      </c>
      <c r="M449" t="s">
        <v>53</v>
      </c>
      <c r="N449" t="s">
        <v>374</v>
      </c>
      <c r="O449">
        <v>1993</v>
      </c>
    </row>
    <row r="450" spans="1:15" x14ac:dyDescent="0.25">
      <c r="A450">
        <v>455</v>
      </c>
      <c r="B450" t="s">
        <v>188</v>
      </c>
      <c r="C450" t="s">
        <v>603</v>
      </c>
      <c r="D450" t="s">
        <v>102</v>
      </c>
      <c r="E450">
        <v>15.6</v>
      </c>
      <c r="F450" t="s">
        <v>32</v>
      </c>
      <c r="G450" t="s">
        <v>103</v>
      </c>
      <c r="H450" t="s">
        <v>18</v>
      </c>
      <c r="I450" t="s">
        <v>34</v>
      </c>
      <c r="J450" t="s">
        <v>105</v>
      </c>
      <c r="K450" t="s">
        <v>1730</v>
      </c>
      <c r="L450">
        <f>VLOOKUP(K450,Sheet1!$A$1:$B$2948,2,FALSE)</f>
        <v>5043</v>
      </c>
      <c r="M450" t="s">
        <v>53</v>
      </c>
      <c r="N450" t="s">
        <v>77</v>
      </c>
      <c r="O450">
        <v>1027.74</v>
      </c>
    </row>
    <row r="451" spans="1:15" x14ac:dyDescent="0.25">
      <c r="A451">
        <v>456</v>
      </c>
      <c r="B451" t="s">
        <v>209</v>
      </c>
      <c r="C451" t="s">
        <v>210</v>
      </c>
      <c r="D451" t="s">
        <v>15</v>
      </c>
      <c r="E451">
        <v>13.5</v>
      </c>
      <c r="F451" t="s">
        <v>211</v>
      </c>
      <c r="G451" t="s">
        <v>604</v>
      </c>
      <c r="H451" t="s">
        <v>40</v>
      </c>
      <c r="I451" t="s">
        <v>41</v>
      </c>
      <c r="J451" t="s">
        <v>20</v>
      </c>
      <c r="K451" t="s">
        <v>20</v>
      </c>
      <c r="L451">
        <f>VLOOKUP(K451,Sheet1!$A$1:$B$2948,2,FALSE)</f>
        <v>1346</v>
      </c>
      <c r="M451" t="s">
        <v>212</v>
      </c>
      <c r="N451" t="s">
        <v>241</v>
      </c>
      <c r="O451">
        <v>2589</v>
      </c>
    </row>
    <row r="452" spans="1:15" x14ac:dyDescent="0.25">
      <c r="A452">
        <v>457</v>
      </c>
      <c r="B452" t="s">
        <v>29</v>
      </c>
      <c r="C452" t="s">
        <v>605</v>
      </c>
      <c r="D452" t="s">
        <v>31</v>
      </c>
      <c r="E452">
        <v>15.6</v>
      </c>
      <c r="F452" t="s">
        <v>48</v>
      </c>
      <c r="G452" t="s">
        <v>33</v>
      </c>
      <c r="H452" t="s">
        <v>18</v>
      </c>
      <c r="I452" t="s">
        <v>19</v>
      </c>
      <c r="J452" t="s">
        <v>35</v>
      </c>
      <c r="K452" t="s">
        <v>35</v>
      </c>
      <c r="L452">
        <f>VLOOKUP(K452,Sheet1!$A$1:$B$2948,2,FALSE)</f>
        <v>927</v>
      </c>
      <c r="M452" t="s">
        <v>53</v>
      </c>
      <c r="N452" t="s">
        <v>115</v>
      </c>
      <c r="O452">
        <v>589</v>
      </c>
    </row>
    <row r="453" spans="1:15" x14ac:dyDescent="0.25">
      <c r="A453">
        <v>458</v>
      </c>
      <c r="B453" t="s">
        <v>74</v>
      </c>
      <c r="C453" t="s">
        <v>600</v>
      </c>
      <c r="D453" t="s">
        <v>377</v>
      </c>
      <c r="E453">
        <v>15.6</v>
      </c>
      <c r="F453" t="s">
        <v>66</v>
      </c>
      <c r="G453" t="s">
        <v>545</v>
      </c>
      <c r="H453" t="s">
        <v>40</v>
      </c>
      <c r="I453" t="s">
        <v>34</v>
      </c>
      <c r="J453" t="s">
        <v>602</v>
      </c>
      <c r="K453" t="s">
        <v>2268</v>
      </c>
      <c r="L453">
        <f>VLOOKUP(K453,Sheet1!$A$1:$B$2948,2,FALSE)</f>
        <v>2808</v>
      </c>
      <c r="M453" t="s">
        <v>53</v>
      </c>
      <c r="N453" t="s">
        <v>606</v>
      </c>
      <c r="O453">
        <v>1975</v>
      </c>
    </row>
    <row r="454" spans="1:15" x14ac:dyDescent="0.25">
      <c r="A454">
        <v>459</v>
      </c>
      <c r="B454" t="s">
        <v>29</v>
      </c>
      <c r="C454" t="s">
        <v>571</v>
      </c>
      <c r="D454" t="s">
        <v>377</v>
      </c>
      <c r="E454">
        <v>15.6</v>
      </c>
      <c r="F454" t="s">
        <v>66</v>
      </c>
      <c r="G454" t="s">
        <v>463</v>
      </c>
      <c r="H454" t="s">
        <v>18</v>
      </c>
      <c r="I454" t="s">
        <v>41</v>
      </c>
      <c r="J454" t="s">
        <v>35</v>
      </c>
      <c r="K454" t="s">
        <v>35</v>
      </c>
      <c r="L454">
        <f>VLOOKUP(K454,Sheet1!$A$1:$B$2948,2,FALSE)</f>
        <v>927</v>
      </c>
      <c r="M454" t="s">
        <v>53</v>
      </c>
      <c r="N454" t="s">
        <v>572</v>
      </c>
      <c r="O454">
        <v>1534</v>
      </c>
    </row>
    <row r="455" spans="1:15" x14ac:dyDescent="0.25">
      <c r="A455">
        <v>460</v>
      </c>
      <c r="B455" t="s">
        <v>86</v>
      </c>
      <c r="C455" t="s">
        <v>607</v>
      </c>
      <c r="D455" t="s">
        <v>31</v>
      </c>
      <c r="E455">
        <v>14</v>
      </c>
      <c r="F455" t="s">
        <v>32</v>
      </c>
      <c r="G455" t="s">
        <v>33</v>
      </c>
      <c r="H455" t="s">
        <v>18</v>
      </c>
      <c r="I455" t="s">
        <v>34</v>
      </c>
      <c r="J455" t="s">
        <v>35</v>
      </c>
      <c r="K455" t="s">
        <v>35</v>
      </c>
      <c r="L455">
        <f>VLOOKUP(K455,Sheet1!$A$1:$B$2948,2,FALSE)</f>
        <v>927</v>
      </c>
      <c r="M455" t="s">
        <v>53</v>
      </c>
      <c r="N455" t="s">
        <v>135</v>
      </c>
      <c r="O455">
        <v>1345</v>
      </c>
    </row>
    <row r="456" spans="1:15" x14ac:dyDescent="0.25">
      <c r="A456">
        <v>461</v>
      </c>
      <c r="B456" t="s">
        <v>74</v>
      </c>
      <c r="C456" t="s">
        <v>120</v>
      </c>
      <c r="D456" t="s">
        <v>31</v>
      </c>
      <c r="E456">
        <v>15.6</v>
      </c>
      <c r="F456" t="s">
        <v>32</v>
      </c>
      <c r="G456" t="s">
        <v>62</v>
      </c>
      <c r="H456" t="s">
        <v>18</v>
      </c>
      <c r="I456" t="s">
        <v>104</v>
      </c>
      <c r="J456" t="s">
        <v>121</v>
      </c>
      <c r="K456" t="s">
        <v>2348</v>
      </c>
      <c r="L456">
        <f>VLOOKUP(K456,Sheet1!$A$1:$B$2948,2,FALSE)</f>
        <v>997</v>
      </c>
      <c r="M456" t="s">
        <v>53</v>
      </c>
      <c r="N456" t="s">
        <v>280</v>
      </c>
      <c r="O456">
        <v>979</v>
      </c>
    </row>
    <row r="457" spans="1:15" x14ac:dyDescent="0.25">
      <c r="A457">
        <v>462</v>
      </c>
      <c r="B457" t="s">
        <v>74</v>
      </c>
      <c r="C457" t="s">
        <v>608</v>
      </c>
      <c r="D457" t="s">
        <v>111</v>
      </c>
      <c r="E457">
        <v>11.6</v>
      </c>
      <c r="F457" t="s">
        <v>381</v>
      </c>
      <c r="G457" t="s">
        <v>490</v>
      </c>
      <c r="H457" t="s">
        <v>50</v>
      </c>
      <c r="I457" t="s">
        <v>51</v>
      </c>
      <c r="J457" t="s">
        <v>491</v>
      </c>
      <c r="K457" t="s">
        <v>99</v>
      </c>
      <c r="L457">
        <f>VLOOKUP(K457,Sheet1!$A$1:$B$2948,2,FALSE)</f>
        <v>200</v>
      </c>
      <c r="M457" t="s">
        <v>53</v>
      </c>
      <c r="N457" t="s">
        <v>609</v>
      </c>
      <c r="O457">
        <v>479</v>
      </c>
    </row>
    <row r="458" spans="1:15" x14ac:dyDescent="0.25">
      <c r="A458">
        <v>463</v>
      </c>
      <c r="B458" t="s">
        <v>74</v>
      </c>
      <c r="C458" t="s">
        <v>389</v>
      </c>
      <c r="D458" t="s">
        <v>31</v>
      </c>
      <c r="E458">
        <v>17.3</v>
      </c>
      <c r="F458" t="s">
        <v>66</v>
      </c>
      <c r="G458" t="s">
        <v>610</v>
      </c>
      <c r="H458" t="s">
        <v>18</v>
      </c>
      <c r="I458" t="s">
        <v>89</v>
      </c>
      <c r="J458" t="s">
        <v>156</v>
      </c>
      <c r="K458" t="s">
        <v>1737</v>
      </c>
      <c r="L458">
        <f>VLOOKUP(K458,Sheet1!$A$1:$B$2948,2,FALSE)</f>
        <v>10072</v>
      </c>
      <c r="M458" t="s">
        <v>53</v>
      </c>
      <c r="N458" t="s">
        <v>390</v>
      </c>
      <c r="O458">
        <v>2046</v>
      </c>
    </row>
    <row r="459" spans="1:15" x14ac:dyDescent="0.25">
      <c r="A459">
        <v>464</v>
      </c>
      <c r="B459" t="s">
        <v>209</v>
      </c>
      <c r="C459" t="s">
        <v>210</v>
      </c>
      <c r="D459" t="s">
        <v>15</v>
      </c>
      <c r="E459">
        <v>13.5</v>
      </c>
      <c r="F459" t="s">
        <v>211</v>
      </c>
      <c r="G459" t="s">
        <v>611</v>
      </c>
      <c r="H459" t="s">
        <v>50</v>
      </c>
      <c r="I459" t="s">
        <v>19</v>
      </c>
      <c r="J459" t="s">
        <v>81</v>
      </c>
      <c r="K459" t="s">
        <v>81</v>
      </c>
      <c r="L459">
        <f>VLOOKUP(K459,Sheet1!$A$1:$B$2948,2,FALSE)</f>
        <v>728</v>
      </c>
      <c r="M459" t="s">
        <v>212</v>
      </c>
      <c r="N459" t="s">
        <v>213</v>
      </c>
      <c r="O459">
        <v>989</v>
      </c>
    </row>
    <row r="460" spans="1:15" x14ac:dyDescent="0.25">
      <c r="A460">
        <v>465</v>
      </c>
      <c r="B460" t="s">
        <v>209</v>
      </c>
      <c r="C460" t="s">
        <v>210</v>
      </c>
      <c r="D460" t="s">
        <v>15</v>
      </c>
      <c r="E460">
        <v>13.5</v>
      </c>
      <c r="F460" t="s">
        <v>211</v>
      </c>
      <c r="G460" t="s">
        <v>604</v>
      </c>
      <c r="H460" t="s">
        <v>18</v>
      </c>
      <c r="I460" t="s">
        <v>34</v>
      </c>
      <c r="J460" t="s">
        <v>20</v>
      </c>
      <c r="K460" t="s">
        <v>20</v>
      </c>
      <c r="L460">
        <f>VLOOKUP(K460,Sheet1!$A$1:$B$2948,2,FALSE)</f>
        <v>1346</v>
      </c>
      <c r="M460" t="s">
        <v>212</v>
      </c>
      <c r="N460" t="s">
        <v>241</v>
      </c>
      <c r="O460">
        <v>1799</v>
      </c>
    </row>
    <row r="461" spans="1:15" x14ac:dyDescent="0.25">
      <c r="A461">
        <v>466</v>
      </c>
      <c r="B461" t="s">
        <v>29</v>
      </c>
      <c r="C461" t="s">
        <v>612</v>
      </c>
      <c r="D461" t="s">
        <v>31</v>
      </c>
      <c r="E461">
        <v>17.3</v>
      </c>
      <c r="F461" t="s">
        <v>363</v>
      </c>
      <c r="G461" t="s">
        <v>70</v>
      </c>
      <c r="H461" t="s">
        <v>18</v>
      </c>
      <c r="I461" t="s">
        <v>34</v>
      </c>
      <c r="J461" t="s">
        <v>71</v>
      </c>
      <c r="K461" t="s">
        <v>71</v>
      </c>
      <c r="L461">
        <f>VLOOKUP(K461,Sheet1!$A$1:$B$2948,2,FALSE)</f>
        <v>871</v>
      </c>
      <c r="M461" t="s">
        <v>53</v>
      </c>
      <c r="N461" t="s">
        <v>106</v>
      </c>
      <c r="O461">
        <v>639.9</v>
      </c>
    </row>
    <row r="462" spans="1:15" x14ac:dyDescent="0.25">
      <c r="A462">
        <v>467</v>
      </c>
      <c r="B462" t="s">
        <v>46</v>
      </c>
      <c r="C462" t="s">
        <v>373</v>
      </c>
      <c r="D462" t="s">
        <v>31</v>
      </c>
      <c r="E462">
        <v>15.6</v>
      </c>
      <c r="F462" t="s">
        <v>32</v>
      </c>
      <c r="G462" t="s">
        <v>70</v>
      </c>
      <c r="H462" t="s">
        <v>50</v>
      </c>
      <c r="I462" t="s">
        <v>89</v>
      </c>
      <c r="J462" t="s">
        <v>90</v>
      </c>
      <c r="K462" t="s">
        <v>1380</v>
      </c>
      <c r="L462">
        <f>VLOOKUP(K462,Sheet1!$A$1:$B$2948,2,FALSE)</f>
        <v>1509</v>
      </c>
      <c r="M462" t="s">
        <v>53</v>
      </c>
      <c r="N462" t="s">
        <v>374</v>
      </c>
      <c r="O462">
        <v>544</v>
      </c>
    </row>
    <row r="463" spans="1:15" x14ac:dyDescent="0.25">
      <c r="A463">
        <v>468</v>
      </c>
      <c r="B463" t="s">
        <v>46</v>
      </c>
      <c r="C463" t="s">
        <v>489</v>
      </c>
      <c r="D463" t="s">
        <v>95</v>
      </c>
      <c r="E463">
        <v>11.6</v>
      </c>
      <c r="F463" t="s">
        <v>48</v>
      </c>
      <c r="G463" t="s">
        <v>203</v>
      </c>
      <c r="H463" t="s">
        <v>50</v>
      </c>
      <c r="I463" t="s">
        <v>19</v>
      </c>
      <c r="J463" t="s">
        <v>99</v>
      </c>
      <c r="K463" t="s">
        <v>99</v>
      </c>
      <c r="L463">
        <f>VLOOKUP(K463,Sheet1!$A$1:$B$2948,2,FALSE)</f>
        <v>200</v>
      </c>
      <c r="M463" t="s">
        <v>53</v>
      </c>
      <c r="N463" t="s">
        <v>198</v>
      </c>
      <c r="O463">
        <v>435</v>
      </c>
    </row>
    <row r="464" spans="1:15" x14ac:dyDescent="0.25">
      <c r="A464">
        <v>469</v>
      </c>
      <c r="B464" t="s">
        <v>60</v>
      </c>
      <c r="C464" t="s">
        <v>613</v>
      </c>
      <c r="D464" t="s">
        <v>31</v>
      </c>
      <c r="E464">
        <v>15.6</v>
      </c>
      <c r="F464" t="s">
        <v>32</v>
      </c>
      <c r="G464" t="s">
        <v>33</v>
      </c>
      <c r="H464" t="s">
        <v>18</v>
      </c>
      <c r="I464" t="s">
        <v>89</v>
      </c>
      <c r="J464" t="s">
        <v>35</v>
      </c>
      <c r="K464" t="s">
        <v>35</v>
      </c>
      <c r="L464">
        <f>VLOOKUP(K464,Sheet1!$A$1:$B$2948,2,FALSE)</f>
        <v>927</v>
      </c>
      <c r="M464" t="s">
        <v>53</v>
      </c>
      <c r="N464" t="s">
        <v>400</v>
      </c>
      <c r="O464">
        <v>749</v>
      </c>
    </row>
    <row r="465" spans="1:15" x14ac:dyDescent="0.25">
      <c r="A465">
        <v>470</v>
      </c>
      <c r="B465" t="s">
        <v>86</v>
      </c>
      <c r="C465" t="s">
        <v>614</v>
      </c>
      <c r="D465" t="s">
        <v>31</v>
      </c>
      <c r="E465">
        <v>14</v>
      </c>
      <c r="F465" t="s">
        <v>66</v>
      </c>
      <c r="G465" t="s">
        <v>83</v>
      </c>
      <c r="H465" t="s">
        <v>18</v>
      </c>
      <c r="I465" t="s">
        <v>41</v>
      </c>
      <c r="J465" t="s">
        <v>615</v>
      </c>
      <c r="K465" t="s">
        <v>3058</v>
      </c>
      <c r="L465">
        <f>VLOOKUP(K465,Sheet1!$A$1:$B$2948,2,FALSE)</f>
        <v>1099</v>
      </c>
      <c r="M465" t="s">
        <v>36</v>
      </c>
      <c r="N465" t="s">
        <v>243</v>
      </c>
      <c r="O465">
        <v>799</v>
      </c>
    </row>
    <row r="466" spans="1:15" x14ac:dyDescent="0.25">
      <c r="A466">
        <v>471</v>
      </c>
      <c r="B466" t="s">
        <v>86</v>
      </c>
      <c r="C466" t="s">
        <v>583</v>
      </c>
      <c r="D466" t="s">
        <v>31</v>
      </c>
      <c r="E466">
        <v>15.6</v>
      </c>
      <c r="F466" t="s">
        <v>32</v>
      </c>
      <c r="G466" t="s">
        <v>463</v>
      </c>
      <c r="H466" t="s">
        <v>18</v>
      </c>
      <c r="I466" t="s">
        <v>34</v>
      </c>
      <c r="J466" t="s">
        <v>584</v>
      </c>
      <c r="K466" t="s">
        <v>2273</v>
      </c>
      <c r="L466">
        <f>VLOOKUP(K466,Sheet1!$A$1:$B$2948,2,FALSE)</f>
        <v>4337</v>
      </c>
      <c r="M466" t="s">
        <v>53</v>
      </c>
      <c r="N466" t="s">
        <v>434</v>
      </c>
      <c r="O466">
        <v>2090</v>
      </c>
    </row>
    <row r="467" spans="1:15" x14ac:dyDescent="0.25">
      <c r="A467">
        <v>472</v>
      </c>
      <c r="B467" t="s">
        <v>60</v>
      </c>
      <c r="C467" t="s">
        <v>616</v>
      </c>
      <c r="D467" t="s">
        <v>31</v>
      </c>
      <c r="E467">
        <v>15.6</v>
      </c>
      <c r="F467" t="s">
        <v>48</v>
      </c>
      <c r="G467" t="s">
        <v>172</v>
      </c>
      <c r="H467" t="s">
        <v>50</v>
      </c>
      <c r="I467" t="s">
        <v>51</v>
      </c>
      <c r="J467" t="s">
        <v>143</v>
      </c>
      <c r="K467" t="s">
        <v>143</v>
      </c>
      <c r="L467">
        <f>VLOOKUP(K467,Sheet1!$A$1:$B$2948,2,FALSE)</f>
        <v>297</v>
      </c>
      <c r="M467" t="s">
        <v>53</v>
      </c>
      <c r="N467" t="s">
        <v>152</v>
      </c>
      <c r="O467">
        <v>304</v>
      </c>
    </row>
    <row r="468" spans="1:15" x14ac:dyDescent="0.25">
      <c r="A468">
        <v>473</v>
      </c>
      <c r="B468" t="s">
        <v>46</v>
      </c>
      <c r="C468" t="s">
        <v>238</v>
      </c>
      <c r="D468" t="s">
        <v>31</v>
      </c>
      <c r="E468">
        <v>15.6</v>
      </c>
      <c r="F468" t="s">
        <v>48</v>
      </c>
      <c r="G468" t="s">
        <v>70</v>
      </c>
      <c r="H468" t="s">
        <v>50</v>
      </c>
      <c r="I468" t="s">
        <v>51</v>
      </c>
      <c r="J468" t="s">
        <v>230</v>
      </c>
      <c r="K468" t="s">
        <v>3579</v>
      </c>
      <c r="L468">
        <f>VLOOKUP(K468,Sheet1!$A$1:$B$2948,2,FALSE)</f>
        <v>1509</v>
      </c>
      <c r="M468" t="s">
        <v>53</v>
      </c>
      <c r="N468" t="s">
        <v>77</v>
      </c>
      <c r="O468">
        <v>469</v>
      </c>
    </row>
    <row r="469" spans="1:15" x14ac:dyDescent="0.25">
      <c r="A469">
        <v>474</v>
      </c>
      <c r="B469" t="s">
        <v>74</v>
      </c>
      <c r="C469" t="s">
        <v>120</v>
      </c>
      <c r="D469" t="s">
        <v>31</v>
      </c>
      <c r="E469">
        <v>15.6</v>
      </c>
      <c r="F469" t="s">
        <v>32</v>
      </c>
      <c r="G469" t="s">
        <v>67</v>
      </c>
      <c r="H469" t="s">
        <v>18</v>
      </c>
      <c r="I469" t="s">
        <v>220</v>
      </c>
      <c r="J469" t="s">
        <v>121</v>
      </c>
      <c r="K469" t="s">
        <v>2348</v>
      </c>
      <c r="L469">
        <f>VLOOKUP(K469,Sheet1!$A$1:$B$2948,2,FALSE)</f>
        <v>997</v>
      </c>
      <c r="M469" t="s">
        <v>53</v>
      </c>
      <c r="N469" t="s">
        <v>221</v>
      </c>
      <c r="O469">
        <v>759</v>
      </c>
    </row>
    <row r="470" spans="1:15" x14ac:dyDescent="0.25">
      <c r="A470">
        <v>475</v>
      </c>
      <c r="B470" t="s">
        <v>29</v>
      </c>
      <c r="C470" t="s">
        <v>617</v>
      </c>
      <c r="D470" t="s">
        <v>102</v>
      </c>
      <c r="E470">
        <v>17.3</v>
      </c>
      <c r="F470" t="s">
        <v>66</v>
      </c>
      <c r="G470" t="s">
        <v>154</v>
      </c>
      <c r="H470" t="s">
        <v>161</v>
      </c>
      <c r="I470" t="s">
        <v>89</v>
      </c>
      <c r="J470" t="s">
        <v>156</v>
      </c>
      <c r="K470" t="s">
        <v>1737</v>
      </c>
      <c r="L470">
        <f>VLOOKUP(K470,Sheet1!$A$1:$B$2948,2,FALSE)</f>
        <v>10072</v>
      </c>
      <c r="M470" t="s">
        <v>53</v>
      </c>
      <c r="N470" t="s">
        <v>618</v>
      </c>
      <c r="O470">
        <v>1699</v>
      </c>
    </row>
    <row r="471" spans="1:15" x14ac:dyDescent="0.25">
      <c r="A471">
        <v>476</v>
      </c>
      <c r="B471" t="s">
        <v>86</v>
      </c>
      <c r="C471" t="s">
        <v>619</v>
      </c>
      <c r="D471" t="s">
        <v>15</v>
      </c>
      <c r="E471">
        <v>14</v>
      </c>
      <c r="F471" t="s">
        <v>620</v>
      </c>
      <c r="G471" t="s">
        <v>441</v>
      </c>
      <c r="H471" t="s">
        <v>161</v>
      </c>
      <c r="I471" t="s">
        <v>34</v>
      </c>
      <c r="J471" t="s">
        <v>71</v>
      </c>
      <c r="K471" t="s">
        <v>71</v>
      </c>
      <c r="L471">
        <f>VLOOKUP(K471,Sheet1!$A$1:$B$2948,2,FALSE)</f>
        <v>871</v>
      </c>
      <c r="M471" t="s">
        <v>53</v>
      </c>
      <c r="N471" t="s">
        <v>198</v>
      </c>
      <c r="O471">
        <v>1858</v>
      </c>
    </row>
    <row r="472" spans="1:15" x14ac:dyDescent="0.25">
      <c r="A472">
        <v>477</v>
      </c>
      <c r="B472" t="s">
        <v>29</v>
      </c>
      <c r="C472" t="s">
        <v>267</v>
      </c>
      <c r="D472" t="s">
        <v>111</v>
      </c>
      <c r="E472">
        <v>13.3</v>
      </c>
      <c r="F472" t="s">
        <v>297</v>
      </c>
      <c r="G472" t="s">
        <v>62</v>
      </c>
      <c r="H472" t="s">
        <v>18</v>
      </c>
      <c r="I472" t="s">
        <v>41</v>
      </c>
      <c r="J472" t="s">
        <v>68</v>
      </c>
      <c r="K472" t="s">
        <v>68</v>
      </c>
      <c r="L472">
        <f>VLOOKUP(K472,Sheet1!$A$1:$B$2948,2,FALSE)</f>
        <v>1037</v>
      </c>
      <c r="M472" t="s">
        <v>53</v>
      </c>
      <c r="N472" t="s">
        <v>344</v>
      </c>
      <c r="O472">
        <v>1999</v>
      </c>
    </row>
    <row r="473" spans="1:15" x14ac:dyDescent="0.25">
      <c r="A473">
        <v>478</v>
      </c>
      <c r="B473" t="s">
        <v>29</v>
      </c>
      <c r="C473" t="s">
        <v>397</v>
      </c>
      <c r="D473" t="s">
        <v>31</v>
      </c>
      <c r="E473">
        <v>15.6</v>
      </c>
      <c r="F473" t="s">
        <v>32</v>
      </c>
      <c r="G473" t="s">
        <v>33</v>
      </c>
      <c r="H473" t="s">
        <v>18</v>
      </c>
      <c r="I473" t="s">
        <v>51</v>
      </c>
      <c r="J473" t="s">
        <v>398</v>
      </c>
      <c r="K473" t="s">
        <v>3577</v>
      </c>
      <c r="L473">
        <f>VLOOKUP(K473,Sheet1!$A$1:$B$2948,2,FALSE)</f>
        <v>1164</v>
      </c>
      <c r="M473" t="s">
        <v>53</v>
      </c>
      <c r="N473" t="s">
        <v>206</v>
      </c>
      <c r="O473">
        <v>1154</v>
      </c>
    </row>
    <row r="474" spans="1:15" x14ac:dyDescent="0.25">
      <c r="A474">
        <v>479</v>
      </c>
      <c r="B474" t="s">
        <v>587</v>
      </c>
      <c r="C474" t="s">
        <v>588</v>
      </c>
      <c r="D474" t="s">
        <v>15</v>
      </c>
      <c r="E474">
        <v>12.3</v>
      </c>
      <c r="F474" t="s">
        <v>589</v>
      </c>
      <c r="G474" t="s">
        <v>621</v>
      </c>
      <c r="H474" t="s">
        <v>18</v>
      </c>
      <c r="I474" t="s">
        <v>19</v>
      </c>
      <c r="J474" t="s">
        <v>81</v>
      </c>
      <c r="K474" t="s">
        <v>81</v>
      </c>
      <c r="L474">
        <f>VLOOKUP(K474,Sheet1!$A$1:$B$2948,2,FALSE)</f>
        <v>728</v>
      </c>
      <c r="M474" t="s">
        <v>455</v>
      </c>
      <c r="N474" t="s">
        <v>318</v>
      </c>
      <c r="O474">
        <v>1275</v>
      </c>
    </row>
    <row r="475" spans="1:15" x14ac:dyDescent="0.25">
      <c r="A475">
        <v>480</v>
      </c>
      <c r="B475" t="s">
        <v>74</v>
      </c>
      <c r="C475" t="s">
        <v>622</v>
      </c>
      <c r="D475" t="s">
        <v>15</v>
      </c>
      <c r="E475">
        <v>13.3</v>
      </c>
      <c r="F475" t="s">
        <v>112</v>
      </c>
      <c r="G475" t="s">
        <v>67</v>
      </c>
      <c r="H475" t="s">
        <v>18</v>
      </c>
      <c r="I475" t="s">
        <v>34</v>
      </c>
      <c r="J475" t="s">
        <v>68</v>
      </c>
      <c r="K475" t="s">
        <v>68</v>
      </c>
      <c r="L475">
        <f>VLOOKUP(K475,Sheet1!$A$1:$B$2948,2,FALSE)</f>
        <v>1037</v>
      </c>
      <c r="M475" t="s">
        <v>53</v>
      </c>
      <c r="N475" t="s">
        <v>359</v>
      </c>
      <c r="O475">
        <v>1841.85</v>
      </c>
    </row>
    <row r="476" spans="1:15" x14ac:dyDescent="0.25">
      <c r="A476">
        <v>481</v>
      </c>
      <c r="B476" t="s">
        <v>60</v>
      </c>
      <c r="C476" t="s">
        <v>199</v>
      </c>
      <c r="D476" t="s">
        <v>31</v>
      </c>
      <c r="E476">
        <v>15.6</v>
      </c>
      <c r="F476" t="s">
        <v>371</v>
      </c>
      <c r="G476" t="s">
        <v>623</v>
      </c>
      <c r="H476" t="s">
        <v>161</v>
      </c>
      <c r="I476" t="s">
        <v>104</v>
      </c>
      <c r="J476" t="s">
        <v>624</v>
      </c>
      <c r="K476" t="s">
        <v>624</v>
      </c>
      <c r="L476">
        <f>VLOOKUP(K476,Sheet1!$A$1:$B$2948,2,FALSE)</f>
        <v>996</v>
      </c>
      <c r="M476" t="s">
        <v>53</v>
      </c>
      <c r="N476" t="s">
        <v>352</v>
      </c>
      <c r="O476">
        <v>1299</v>
      </c>
    </row>
    <row r="477" spans="1:15" x14ac:dyDescent="0.25">
      <c r="A477">
        <v>482</v>
      </c>
      <c r="B477" t="s">
        <v>74</v>
      </c>
      <c r="C477" t="s">
        <v>625</v>
      </c>
      <c r="D477" t="s">
        <v>31</v>
      </c>
      <c r="E477">
        <v>14</v>
      </c>
      <c r="F477" t="s">
        <v>48</v>
      </c>
      <c r="G477" t="s">
        <v>626</v>
      </c>
      <c r="H477" t="s">
        <v>18</v>
      </c>
      <c r="I477" t="s">
        <v>19</v>
      </c>
      <c r="J477" t="s">
        <v>71</v>
      </c>
      <c r="K477" t="s">
        <v>71</v>
      </c>
      <c r="L477">
        <f>VLOOKUP(K477,Sheet1!$A$1:$B$2948,2,FALSE)</f>
        <v>871</v>
      </c>
      <c r="M477" t="s">
        <v>53</v>
      </c>
      <c r="N477" t="s">
        <v>627</v>
      </c>
      <c r="O477">
        <v>740</v>
      </c>
    </row>
    <row r="478" spans="1:15" x14ac:dyDescent="0.25">
      <c r="A478">
        <v>483</v>
      </c>
      <c r="B478" t="s">
        <v>74</v>
      </c>
      <c r="C478" t="s">
        <v>552</v>
      </c>
      <c r="D478" t="s">
        <v>377</v>
      </c>
      <c r="E478">
        <v>15.6</v>
      </c>
      <c r="F478" t="s">
        <v>32</v>
      </c>
      <c r="G478" t="s">
        <v>154</v>
      </c>
      <c r="H478" t="s">
        <v>18</v>
      </c>
      <c r="I478" t="s">
        <v>34</v>
      </c>
      <c r="J478" t="s">
        <v>380</v>
      </c>
      <c r="K478" t="s">
        <v>2270</v>
      </c>
      <c r="L478">
        <f>VLOOKUP(K478,Sheet1!$A$1:$B$2948,2,FALSE)</f>
        <v>3264</v>
      </c>
      <c r="M478" t="s">
        <v>53</v>
      </c>
      <c r="N478" t="s">
        <v>553</v>
      </c>
      <c r="O478">
        <v>2408</v>
      </c>
    </row>
    <row r="479" spans="1:15" x14ac:dyDescent="0.25">
      <c r="A479">
        <v>484</v>
      </c>
      <c r="B479" t="s">
        <v>86</v>
      </c>
      <c r="C479" t="s">
        <v>259</v>
      </c>
      <c r="D479" t="s">
        <v>31</v>
      </c>
      <c r="E479">
        <v>14</v>
      </c>
      <c r="F479" t="s">
        <v>32</v>
      </c>
      <c r="G479" t="s">
        <v>33</v>
      </c>
      <c r="H479" t="s">
        <v>18</v>
      </c>
      <c r="I479" t="s">
        <v>628</v>
      </c>
      <c r="J479" t="s">
        <v>35</v>
      </c>
      <c r="K479" t="s">
        <v>35</v>
      </c>
      <c r="L479">
        <f>VLOOKUP(K479,Sheet1!$A$1:$B$2948,2,FALSE)</f>
        <v>927</v>
      </c>
      <c r="M479" t="s">
        <v>53</v>
      </c>
      <c r="N479" t="s">
        <v>195</v>
      </c>
      <c r="O479">
        <v>1364</v>
      </c>
    </row>
    <row r="480" spans="1:15" x14ac:dyDescent="0.25">
      <c r="A480">
        <v>485</v>
      </c>
      <c r="B480" t="s">
        <v>74</v>
      </c>
      <c r="C480" t="s">
        <v>183</v>
      </c>
      <c r="D480" t="s">
        <v>31</v>
      </c>
      <c r="E480">
        <v>15.6</v>
      </c>
      <c r="F480" t="s">
        <v>32</v>
      </c>
      <c r="G480" t="s">
        <v>67</v>
      </c>
      <c r="H480" t="s">
        <v>18</v>
      </c>
      <c r="I480" t="s">
        <v>89</v>
      </c>
      <c r="J480" t="s">
        <v>184</v>
      </c>
      <c r="K480" t="s">
        <v>2347</v>
      </c>
      <c r="L480">
        <f>VLOOKUP(K480,Sheet1!$A$1:$B$2948,2,FALSE)</f>
        <v>857</v>
      </c>
      <c r="M480" t="s">
        <v>53</v>
      </c>
      <c r="N480" t="s">
        <v>77</v>
      </c>
      <c r="O480">
        <v>675</v>
      </c>
    </row>
    <row r="481" spans="1:15" x14ac:dyDescent="0.25">
      <c r="A481">
        <v>486</v>
      </c>
      <c r="B481" t="s">
        <v>292</v>
      </c>
      <c r="C481" t="s">
        <v>629</v>
      </c>
      <c r="D481" t="s">
        <v>31</v>
      </c>
      <c r="E481">
        <v>13.3</v>
      </c>
      <c r="F481" t="s">
        <v>66</v>
      </c>
      <c r="G481" t="s">
        <v>33</v>
      </c>
      <c r="H481" t="s">
        <v>18</v>
      </c>
      <c r="I481" t="s">
        <v>34</v>
      </c>
      <c r="J481" t="s">
        <v>35</v>
      </c>
      <c r="K481" t="s">
        <v>35</v>
      </c>
      <c r="L481">
        <f>VLOOKUP(K481,Sheet1!$A$1:$B$2948,2,FALSE)</f>
        <v>927</v>
      </c>
      <c r="M481" t="s">
        <v>53</v>
      </c>
      <c r="N481" t="s">
        <v>332</v>
      </c>
      <c r="O481">
        <v>1672</v>
      </c>
    </row>
    <row r="482" spans="1:15" x14ac:dyDescent="0.25">
      <c r="A482">
        <v>487</v>
      </c>
      <c r="B482" t="s">
        <v>74</v>
      </c>
      <c r="C482" t="s">
        <v>269</v>
      </c>
      <c r="D482" t="s">
        <v>31</v>
      </c>
      <c r="E482">
        <v>15.6</v>
      </c>
      <c r="F482" t="s">
        <v>66</v>
      </c>
      <c r="G482" t="s">
        <v>62</v>
      </c>
      <c r="H482" t="s">
        <v>18</v>
      </c>
      <c r="I482" t="s">
        <v>41</v>
      </c>
      <c r="J482" t="s">
        <v>90</v>
      </c>
      <c r="K482" t="s">
        <v>1380</v>
      </c>
      <c r="L482">
        <f>VLOOKUP(K482,Sheet1!$A$1:$B$2948,2,FALSE)</f>
        <v>1509</v>
      </c>
      <c r="M482" t="s">
        <v>53</v>
      </c>
      <c r="N482" t="s">
        <v>270</v>
      </c>
      <c r="O482">
        <v>1262</v>
      </c>
    </row>
    <row r="483" spans="1:15" x14ac:dyDescent="0.25">
      <c r="A483">
        <v>488</v>
      </c>
      <c r="B483" t="s">
        <v>74</v>
      </c>
      <c r="C483" t="s">
        <v>431</v>
      </c>
      <c r="D483" t="s">
        <v>31</v>
      </c>
      <c r="E483">
        <v>15.6</v>
      </c>
      <c r="F483" t="s">
        <v>48</v>
      </c>
      <c r="G483" t="s">
        <v>88</v>
      </c>
      <c r="H483" t="s">
        <v>50</v>
      </c>
      <c r="I483" t="s">
        <v>89</v>
      </c>
      <c r="J483" t="s">
        <v>35</v>
      </c>
      <c r="K483" t="s">
        <v>35</v>
      </c>
      <c r="L483">
        <f>VLOOKUP(K483,Sheet1!$A$1:$B$2948,2,FALSE)</f>
        <v>927</v>
      </c>
      <c r="M483" t="s">
        <v>53</v>
      </c>
      <c r="N483" t="s">
        <v>432</v>
      </c>
      <c r="O483">
        <v>586.6</v>
      </c>
    </row>
    <row r="484" spans="1:15" x14ac:dyDescent="0.25">
      <c r="A484">
        <v>489</v>
      </c>
      <c r="B484" t="s">
        <v>29</v>
      </c>
      <c r="C484" t="s">
        <v>180</v>
      </c>
      <c r="D484" t="s">
        <v>31</v>
      </c>
      <c r="E484">
        <v>13.3</v>
      </c>
      <c r="F484" t="s">
        <v>66</v>
      </c>
      <c r="G484" t="s">
        <v>67</v>
      </c>
      <c r="H484" t="s">
        <v>50</v>
      </c>
      <c r="I484" t="s">
        <v>19</v>
      </c>
      <c r="J484" t="s">
        <v>68</v>
      </c>
      <c r="K484" t="s">
        <v>68</v>
      </c>
      <c r="L484">
        <f>VLOOKUP(K484,Sheet1!$A$1:$B$2948,2,FALSE)</f>
        <v>1037</v>
      </c>
      <c r="M484" t="s">
        <v>53</v>
      </c>
      <c r="N484" t="s">
        <v>181</v>
      </c>
      <c r="O484">
        <v>726</v>
      </c>
    </row>
    <row r="485" spans="1:15" x14ac:dyDescent="0.25">
      <c r="A485">
        <v>490</v>
      </c>
      <c r="B485" t="s">
        <v>128</v>
      </c>
      <c r="C485" t="s">
        <v>1159</v>
      </c>
      <c r="D485" t="s">
        <v>31</v>
      </c>
      <c r="E485">
        <v>15.6</v>
      </c>
      <c r="F485" t="s">
        <v>32</v>
      </c>
      <c r="G485" t="s">
        <v>96</v>
      </c>
      <c r="H485" t="s">
        <v>50</v>
      </c>
      <c r="I485" t="s">
        <v>130</v>
      </c>
      <c r="J485" t="s">
        <v>131</v>
      </c>
      <c r="K485" t="s">
        <v>131</v>
      </c>
      <c r="L485">
        <f>VLOOKUP(K485,Sheet1!$A$1:$B$2948,2,FALSE)</f>
        <v>550</v>
      </c>
      <c r="M485" t="s">
        <v>53</v>
      </c>
      <c r="N485" t="s">
        <v>132</v>
      </c>
      <c r="O485">
        <v>248.9</v>
      </c>
    </row>
    <row r="486" spans="1:15" x14ac:dyDescent="0.25">
      <c r="A486">
        <v>491</v>
      </c>
      <c r="B486" t="s">
        <v>86</v>
      </c>
      <c r="C486" t="s">
        <v>630</v>
      </c>
      <c r="D486" t="s">
        <v>31</v>
      </c>
      <c r="E486">
        <v>15.6</v>
      </c>
      <c r="F486" t="s">
        <v>48</v>
      </c>
      <c r="G486" t="s">
        <v>445</v>
      </c>
      <c r="H486" t="s">
        <v>50</v>
      </c>
      <c r="I486" t="s">
        <v>19</v>
      </c>
      <c r="J486" t="s">
        <v>71</v>
      </c>
      <c r="K486" t="s">
        <v>71</v>
      </c>
      <c r="L486">
        <f>VLOOKUP(K486,Sheet1!$A$1:$B$2948,2,FALSE)</f>
        <v>871</v>
      </c>
      <c r="M486" t="s">
        <v>53</v>
      </c>
      <c r="N486" t="s">
        <v>116</v>
      </c>
      <c r="O486">
        <v>565</v>
      </c>
    </row>
    <row r="487" spans="1:15" x14ac:dyDescent="0.25">
      <c r="A487">
        <v>492</v>
      </c>
      <c r="B487" t="s">
        <v>86</v>
      </c>
      <c r="C487" t="s">
        <v>288</v>
      </c>
      <c r="D487" t="s">
        <v>31</v>
      </c>
      <c r="E487">
        <v>14</v>
      </c>
      <c r="F487" t="s">
        <v>66</v>
      </c>
      <c r="G487" t="s">
        <v>67</v>
      </c>
      <c r="H487" t="s">
        <v>18</v>
      </c>
      <c r="I487" t="s">
        <v>34</v>
      </c>
      <c r="J487" t="s">
        <v>68</v>
      </c>
      <c r="K487" t="s">
        <v>68</v>
      </c>
      <c r="L487">
        <f>VLOOKUP(K487,Sheet1!$A$1:$B$2948,2,FALSE)</f>
        <v>1037</v>
      </c>
      <c r="M487" t="s">
        <v>53</v>
      </c>
      <c r="N487" t="s">
        <v>290</v>
      </c>
      <c r="O487">
        <v>1049</v>
      </c>
    </row>
    <row r="488" spans="1:15" x14ac:dyDescent="0.25">
      <c r="A488">
        <v>493</v>
      </c>
      <c r="B488" t="s">
        <v>74</v>
      </c>
      <c r="C488" t="s">
        <v>600</v>
      </c>
      <c r="D488" t="s">
        <v>377</v>
      </c>
      <c r="E488">
        <v>15.6</v>
      </c>
      <c r="F488" t="s">
        <v>66</v>
      </c>
      <c r="G488" t="s">
        <v>545</v>
      </c>
      <c r="H488" t="s">
        <v>40</v>
      </c>
      <c r="I488" t="s">
        <v>41</v>
      </c>
      <c r="J488" t="s">
        <v>602</v>
      </c>
      <c r="K488" t="s">
        <v>2268</v>
      </c>
      <c r="L488">
        <f>VLOOKUP(K488,Sheet1!$A$1:$B$2948,2,FALSE)</f>
        <v>2808</v>
      </c>
      <c r="M488" t="s">
        <v>53</v>
      </c>
      <c r="N488" t="s">
        <v>606</v>
      </c>
      <c r="O488">
        <v>2338</v>
      </c>
    </row>
    <row r="489" spans="1:15" x14ac:dyDescent="0.25">
      <c r="A489">
        <v>494</v>
      </c>
      <c r="B489" t="s">
        <v>74</v>
      </c>
      <c r="C489" t="s">
        <v>350</v>
      </c>
      <c r="D489" t="s">
        <v>31</v>
      </c>
      <c r="E489">
        <v>15.6</v>
      </c>
      <c r="F489" t="s">
        <v>32</v>
      </c>
      <c r="G489" t="s">
        <v>154</v>
      </c>
      <c r="H489" t="s">
        <v>40</v>
      </c>
      <c r="I489" t="s">
        <v>41</v>
      </c>
      <c r="J489" t="s">
        <v>105</v>
      </c>
      <c r="K489" t="s">
        <v>1730</v>
      </c>
      <c r="L489">
        <f>VLOOKUP(K489,Sheet1!$A$1:$B$2948,2,FALSE)</f>
        <v>5043</v>
      </c>
      <c r="M489" t="s">
        <v>53</v>
      </c>
      <c r="N489" t="s">
        <v>352</v>
      </c>
      <c r="O489">
        <v>1899</v>
      </c>
    </row>
    <row r="490" spans="1:15" x14ac:dyDescent="0.25">
      <c r="A490">
        <v>495</v>
      </c>
      <c r="B490" t="s">
        <v>86</v>
      </c>
      <c r="C490" t="s">
        <v>631</v>
      </c>
      <c r="D490" t="s">
        <v>15</v>
      </c>
      <c r="E490">
        <v>12.5</v>
      </c>
      <c r="F490" t="s">
        <v>66</v>
      </c>
      <c r="G490" t="s">
        <v>83</v>
      </c>
      <c r="H490" t="s">
        <v>40</v>
      </c>
      <c r="I490" t="s">
        <v>41</v>
      </c>
      <c r="J490" t="s">
        <v>35</v>
      </c>
      <c r="K490" t="s">
        <v>35</v>
      </c>
      <c r="L490">
        <f>VLOOKUP(K490,Sheet1!$A$1:$B$2948,2,FALSE)</f>
        <v>927</v>
      </c>
      <c r="M490" t="s">
        <v>53</v>
      </c>
      <c r="N490" t="s">
        <v>442</v>
      </c>
      <c r="O490">
        <v>1798</v>
      </c>
    </row>
    <row r="491" spans="1:15" x14ac:dyDescent="0.25">
      <c r="A491">
        <v>496</v>
      </c>
      <c r="B491" t="s">
        <v>60</v>
      </c>
      <c r="C491" t="s">
        <v>632</v>
      </c>
      <c r="D491" t="s">
        <v>15</v>
      </c>
      <c r="E491">
        <v>12.5</v>
      </c>
      <c r="F491" t="s">
        <v>32</v>
      </c>
      <c r="G491" t="s">
        <v>83</v>
      </c>
      <c r="H491" t="s">
        <v>40</v>
      </c>
      <c r="I491" t="s">
        <v>41</v>
      </c>
      <c r="J491" t="s">
        <v>35</v>
      </c>
      <c r="K491" t="s">
        <v>35</v>
      </c>
      <c r="L491">
        <f>VLOOKUP(K491,Sheet1!$A$1:$B$2948,2,FALSE)</f>
        <v>927</v>
      </c>
      <c r="M491" t="s">
        <v>53</v>
      </c>
      <c r="N491" t="s">
        <v>633</v>
      </c>
      <c r="O491">
        <v>1950</v>
      </c>
    </row>
    <row r="492" spans="1:15" x14ac:dyDescent="0.25">
      <c r="A492">
        <v>497</v>
      </c>
      <c r="B492" t="s">
        <v>86</v>
      </c>
      <c r="C492" t="s">
        <v>634</v>
      </c>
      <c r="D492" t="s">
        <v>31</v>
      </c>
      <c r="E492">
        <v>15.6</v>
      </c>
      <c r="F492" t="s">
        <v>66</v>
      </c>
      <c r="G492" t="s">
        <v>33</v>
      </c>
      <c r="H492" t="s">
        <v>18</v>
      </c>
      <c r="I492" t="s">
        <v>34</v>
      </c>
      <c r="J492" t="s">
        <v>90</v>
      </c>
      <c r="K492" t="s">
        <v>1380</v>
      </c>
      <c r="L492">
        <f>VLOOKUP(K492,Sheet1!$A$1:$B$2948,2,FALSE)</f>
        <v>1509</v>
      </c>
      <c r="M492" t="s">
        <v>53</v>
      </c>
      <c r="N492" t="s">
        <v>116</v>
      </c>
      <c r="O492">
        <v>1011.99</v>
      </c>
    </row>
    <row r="493" spans="1:15" x14ac:dyDescent="0.25">
      <c r="A493">
        <v>498</v>
      </c>
      <c r="B493" t="s">
        <v>292</v>
      </c>
      <c r="C493" t="s">
        <v>635</v>
      </c>
      <c r="D493" t="s">
        <v>15</v>
      </c>
      <c r="E493">
        <v>13.3</v>
      </c>
      <c r="F493" t="s">
        <v>112</v>
      </c>
      <c r="G493" t="s">
        <v>83</v>
      </c>
      <c r="H493" t="s">
        <v>337</v>
      </c>
      <c r="I493" t="s">
        <v>41</v>
      </c>
      <c r="J493" t="s">
        <v>35</v>
      </c>
      <c r="K493" t="s">
        <v>35</v>
      </c>
      <c r="L493">
        <f>VLOOKUP(K493,Sheet1!$A$1:$B$2948,2,FALSE)</f>
        <v>927</v>
      </c>
      <c r="M493" t="s">
        <v>53</v>
      </c>
      <c r="N493" t="s">
        <v>332</v>
      </c>
      <c r="O493">
        <v>2799</v>
      </c>
    </row>
    <row r="494" spans="1:15" x14ac:dyDescent="0.25">
      <c r="A494">
        <v>499</v>
      </c>
      <c r="B494" t="s">
        <v>60</v>
      </c>
      <c r="C494" t="s">
        <v>410</v>
      </c>
      <c r="D494" t="s">
        <v>102</v>
      </c>
      <c r="E494">
        <v>15.6</v>
      </c>
      <c r="F494" t="s">
        <v>32</v>
      </c>
      <c r="G494" t="s">
        <v>154</v>
      </c>
      <c r="H494" t="s">
        <v>18</v>
      </c>
      <c r="I494" t="s">
        <v>104</v>
      </c>
      <c r="J494" t="s">
        <v>105</v>
      </c>
      <c r="K494" t="s">
        <v>1730</v>
      </c>
      <c r="L494">
        <f>VLOOKUP(K494,Sheet1!$A$1:$B$2948,2,FALSE)</f>
        <v>5043</v>
      </c>
      <c r="M494" t="s">
        <v>53</v>
      </c>
      <c r="N494" t="s">
        <v>636</v>
      </c>
      <c r="O494">
        <v>1350</v>
      </c>
    </row>
    <row r="495" spans="1:15" x14ac:dyDescent="0.25">
      <c r="A495">
        <v>500</v>
      </c>
      <c r="B495" t="s">
        <v>46</v>
      </c>
      <c r="C495" t="s">
        <v>238</v>
      </c>
      <c r="D495" t="s">
        <v>31</v>
      </c>
      <c r="E495">
        <v>15.6</v>
      </c>
      <c r="F495" t="s">
        <v>48</v>
      </c>
      <c r="G495" t="s">
        <v>637</v>
      </c>
      <c r="H495" t="s">
        <v>18</v>
      </c>
      <c r="I495" t="s">
        <v>89</v>
      </c>
      <c r="J495" t="s">
        <v>497</v>
      </c>
      <c r="K495" t="s">
        <v>3133</v>
      </c>
      <c r="L495">
        <f>VLOOKUP(K495,Sheet1!$A$1:$B$2948,2,FALSE)</f>
        <v>1896</v>
      </c>
      <c r="M495" t="s">
        <v>53</v>
      </c>
      <c r="N495" t="s">
        <v>77</v>
      </c>
      <c r="O495">
        <v>579</v>
      </c>
    </row>
    <row r="496" spans="1:15" x14ac:dyDescent="0.25">
      <c r="A496">
        <v>501</v>
      </c>
      <c r="B496" t="s">
        <v>60</v>
      </c>
      <c r="C496" t="s">
        <v>638</v>
      </c>
      <c r="D496" t="s">
        <v>102</v>
      </c>
      <c r="E496">
        <v>17.3</v>
      </c>
      <c r="F496" t="s">
        <v>92</v>
      </c>
      <c r="G496" t="s">
        <v>623</v>
      </c>
      <c r="H496" t="s">
        <v>593</v>
      </c>
      <c r="I496" t="s">
        <v>155</v>
      </c>
      <c r="J496" t="s">
        <v>639</v>
      </c>
      <c r="K496" t="s">
        <v>1723</v>
      </c>
      <c r="L496">
        <f>VLOOKUP(K496,Sheet1!$A$1:$B$2948,2,FALSE)</f>
        <v>3710</v>
      </c>
      <c r="M496" t="s">
        <v>53</v>
      </c>
      <c r="N496" t="s">
        <v>640</v>
      </c>
      <c r="O496">
        <v>1269</v>
      </c>
    </row>
    <row r="497" spans="1:15" x14ac:dyDescent="0.25">
      <c r="A497">
        <v>502</v>
      </c>
      <c r="B497" t="s">
        <v>86</v>
      </c>
      <c r="C497" t="s">
        <v>641</v>
      </c>
      <c r="D497" t="s">
        <v>15</v>
      </c>
      <c r="E497">
        <v>12.5</v>
      </c>
      <c r="F497" t="s">
        <v>266</v>
      </c>
      <c r="G497" t="s">
        <v>294</v>
      </c>
      <c r="H497" t="s">
        <v>18</v>
      </c>
      <c r="I497" t="s">
        <v>628</v>
      </c>
      <c r="J497" t="s">
        <v>71</v>
      </c>
      <c r="K497" t="s">
        <v>71</v>
      </c>
      <c r="L497">
        <f>VLOOKUP(K497,Sheet1!$A$1:$B$2948,2,FALSE)</f>
        <v>871</v>
      </c>
      <c r="M497" t="s">
        <v>53</v>
      </c>
      <c r="N497" t="s">
        <v>64</v>
      </c>
      <c r="O497">
        <v>1099</v>
      </c>
    </row>
    <row r="498" spans="1:15" x14ac:dyDescent="0.25">
      <c r="A498">
        <v>503</v>
      </c>
      <c r="B498" t="s">
        <v>86</v>
      </c>
      <c r="C498" t="s">
        <v>642</v>
      </c>
      <c r="D498" t="s">
        <v>31</v>
      </c>
      <c r="E498">
        <v>15.6</v>
      </c>
      <c r="F498" t="s">
        <v>32</v>
      </c>
      <c r="G498" t="s">
        <v>62</v>
      </c>
      <c r="H498" t="s">
        <v>18</v>
      </c>
      <c r="I498" t="s">
        <v>34</v>
      </c>
      <c r="J498" t="s">
        <v>68</v>
      </c>
      <c r="K498" t="s">
        <v>68</v>
      </c>
      <c r="L498">
        <f>VLOOKUP(K498,Sheet1!$A$1:$B$2948,2,FALSE)</f>
        <v>1037</v>
      </c>
      <c r="M498" t="s">
        <v>53</v>
      </c>
      <c r="N498" t="s">
        <v>606</v>
      </c>
      <c r="O498">
        <v>898.9</v>
      </c>
    </row>
    <row r="499" spans="1:15" x14ac:dyDescent="0.25">
      <c r="A499">
        <v>504</v>
      </c>
      <c r="B499" t="s">
        <v>29</v>
      </c>
      <c r="C499" t="s">
        <v>311</v>
      </c>
      <c r="D499" t="s">
        <v>31</v>
      </c>
      <c r="E499">
        <v>14</v>
      </c>
      <c r="F499" t="s">
        <v>32</v>
      </c>
      <c r="G499" t="s">
        <v>475</v>
      </c>
      <c r="H499" t="s">
        <v>18</v>
      </c>
      <c r="I499" t="s">
        <v>358</v>
      </c>
      <c r="J499" t="s">
        <v>35</v>
      </c>
      <c r="K499" t="s">
        <v>35</v>
      </c>
      <c r="L499">
        <f>VLOOKUP(K499,Sheet1!$A$1:$B$2948,2,FALSE)</f>
        <v>927</v>
      </c>
      <c r="M499" t="s">
        <v>53</v>
      </c>
      <c r="N499" t="s">
        <v>313</v>
      </c>
      <c r="O499">
        <v>1749</v>
      </c>
    </row>
    <row r="500" spans="1:15" x14ac:dyDescent="0.25">
      <c r="A500">
        <v>505</v>
      </c>
      <c r="B500" t="s">
        <v>86</v>
      </c>
      <c r="C500" t="s">
        <v>483</v>
      </c>
      <c r="D500" t="s">
        <v>31</v>
      </c>
      <c r="E500">
        <v>13.3</v>
      </c>
      <c r="F500" t="s">
        <v>66</v>
      </c>
      <c r="G500" t="s">
        <v>88</v>
      </c>
      <c r="H500" t="s">
        <v>18</v>
      </c>
      <c r="I500" t="s">
        <v>34</v>
      </c>
      <c r="J500" t="s">
        <v>35</v>
      </c>
      <c r="K500" t="s">
        <v>35</v>
      </c>
      <c r="L500">
        <f>VLOOKUP(K500,Sheet1!$A$1:$B$2948,2,FALSE)</f>
        <v>927</v>
      </c>
      <c r="M500" t="s">
        <v>53</v>
      </c>
      <c r="N500" t="s">
        <v>198</v>
      </c>
      <c r="O500">
        <v>949</v>
      </c>
    </row>
    <row r="501" spans="1:15" x14ac:dyDescent="0.25">
      <c r="A501">
        <v>506</v>
      </c>
      <c r="B501" t="s">
        <v>86</v>
      </c>
      <c r="C501" t="s">
        <v>643</v>
      </c>
      <c r="D501" t="s">
        <v>31</v>
      </c>
      <c r="E501">
        <v>15.6</v>
      </c>
      <c r="F501" t="s">
        <v>66</v>
      </c>
      <c r="G501" t="s">
        <v>33</v>
      </c>
      <c r="H501" t="s">
        <v>18</v>
      </c>
      <c r="I501" t="s">
        <v>34</v>
      </c>
      <c r="J501" t="s">
        <v>35</v>
      </c>
      <c r="K501" t="s">
        <v>35</v>
      </c>
      <c r="L501">
        <f>VLOOKUP(K501,Sheet1!$A$1:$B$2948,2,FALSE)</f>
        <v>927</v>
      </c>
      <c r="M501" t="s">
        <v>53</v>
      </c>
      <c r="N501" t="s">
        <v>116</v>
      </c>
      <c r="O501">
        <v>911</v>
      </c>
    </row>
    <row r="502" spans="1:15" x14ac:dyDescent="0.25">
      <c r="A502">
        <v>507</v>
      </c>
      <c r="B502" t="s">
        <v>60</v>
      </c>
      <c r="C502" t="s">
        <v>644</v>
      </c>
      <c r="D502" t="s">
        <v>95</v>
      </c>
      <c r="E502">
        <v>11.6</v>
      </c>
      <c r="F502" t="s">
        <v>48</v>
      </c>
      <c r="G502" t="s">
        <v>142</v>
      </c>
      <c r="H502" t="s">
        <v>50</v>
      </c>
      <c r="I502" t="s">
        <v>130</v>
      </c>
      <c r="J502" t="s">
        <v>143</v>
      </c>
      <c r="K502" t="s">
        <v>143</v>
      </c>
      <c r="L502">
        <f>VLOOKUP(K502,Sheet1!$A$1:$B$2948,2,FALSE)</f>
        <v>297</v>
      </c>
      <c r="M502" t="s">
        <v>212</v>
      </c>
      <c r="N502" t="s">
        <v>140</v>
      </c>
      <c r="O502">
        <v>340</v>
      </c>
    </row>
    <row r="503" spans="1:15" x14ac:dyDescent="0.25">
      <c r="A503">
        <v>508</v>
      </c>
      <c r="B503" t="s">
        <v>29</v>
      </c>
      <c r="C503" t="s">
        <v>645</v>
      </c>
      <c r="D503" t="s">
        <v>31</v>
      </c>
      <c r="E503">
        <v>15.6</v>
      </c>
      <c r="F503" t="s">
        <v>48</v>
      </c>
      <c r="G503" t="s">
        <v>33</v>
      </c>
      <c r="H503" t="s">
        <v>18</v>
      </c>
      <c r="I503" t="s">
        <v>34</v>
      </c>
      <c r="J503" t="s">
        <v>184</v>
      </c>
      <c r="K503" t="s">
        <v>2347</v>
      </c>
      <c r="L503">
        <f>VLOOKUP(K503,Sheet1!$A$1:$B$2948,2,FALSE)</f>
        <v>857</v>
      </c>
      <c r="M503" t="s">
        <v>53</v>
      </c>
      <c r="N503" t="s">
        <v>115</v>
      </c>
      <c r="O503">
        <v>618.99</v>
      </c>
    </row>
    <row r="504" spans="1:15" x14ac:dyDescent="0.25">
      <c r="A504">
        <v>509</v>
      </c>
      <c r="B504" t="s">
        <v>86</v>
      </c>
      <c r="C504" t="s">
        <v>345</v>
      </c>
      <c r="D504" t="s">
        <v>111</v>
      </c>
      <c r="E504">
        <v>13.9</v>
      </c>
      <c r="F504" t="s">
        <v>92</v>
      </c>
      <c r="G504" t="s">
        <v>67</v>
      </c>
      <c r="H504" t="s">
        <v>18</v>
      </c>
      <c r="I504" t="s">
        <v>34</v>
      </c>
      <c r="J504" t="s">
        <v>68</v>
      </c>
      <c r="K504" t="s">
        <v>68</v>
      </c>
      <c r="L504">
        <f>VLOOKUP(K504,Sheet1!$A$1:$B$2948,2,FALSE)</f>
        <v>1037</v>
      </c>
      <c r="M504" t="s">
        <v>53</v>
      </c>
      <c r="N504" t="s">
        <v>198</v>
      </c>
      <c r="O504">
        <v>1599</v>
      </c>
    </row>
    <row r="505" spans="1:15" x14ac:dyDescent="0.25">
      <c r="A505">
        <v>510</v>
      </c>
      <c r="B505" t="s">
        <v>86</v>
      </c>
      <c r="C505" t="s">
        <v>646</v>
      </c>
      <c r="D505" t="s">
        <v>31</v>
      </c>
      <c r="E505">
        <v>14</v>
      </c>
      <c r="F505" t="s">
        <v>48</v>
      </c>
      <c r="G505" t="s">
        <v>142</v>
      </c>
      <c r="H505" t="s">
        <v>50</v>
      </c>
      <c r="I505" t="s">
        <v>51</v>
      </c>
      <c r="J505" t="s">
        <v>143</v>
      </c>
      <c r="K505" t="s">
        <v>143</v>
      </c>
      <c r="L505">
        <f>VLOOKUP(K505,Sheet1!$A$1:$B$2948,2,FALSE)</f>
        <v>297</v>
      </c>
      <c r="M505" t="s">
        <v>53</v>
      </c>
      <c r="N505" t="s">
        <v>54</v>
      </c>
      <c r="O505">
        <v>299</v>
      </c>
    </row>
    <row r="506" spans="1:15" x14ac:dyDescent="0.25">
      <c r="A506">
        <v>511</v>
      </c>
      <c r="B506" t="s">
        <v>86</v>
      </c>
      <c r="C506" t="s">
        <v>647</v>
      </c>
      <c r="D506" t="s">
        <v>95</v>
      </c>
      <c r="E506">
        <v>11.6</v>
      </c>
      <c r="F506" t="s">
        <v>48</v>
      </c>
      <c r="G506" t="s">
        <v>203</v>
      </c>
      <c r="H506" t="s">
        <v>50</v>
      </c>
      <c r="I506" t="s">
        <v>454</v>
      </c>
      <c r="J506" t="s">
        <v>99</v>
      </c>
      <c r="K506" t="s">
        <v>99</v>
      </c>
      <c r="L506">
        <f>VLOOKUP(K506,Sheet1!$A$1:$B$2948,2,FALSE)</f>
        <v>200</v>
      </c>
      <c r="M506" t="s">
        <v>455</v>
      </c>
      <c r="N506" t="s">
        <v>241</v>
      </c>
      <c r="O506">
        <v>265</v>
      </c>
    </row>
    <row r="507" spans="1:15" x14ac:dyDescent="0.25">
      <c r="A507">
        <v>512</v>
      </c>
      <c r="B507" t="s">
        <v>86</v>
      </c>
      <c r="C507" t="s">
        <v>483</v>
      </c>
      <c r="D507" t="s">
        <v>31</v>
      </c>
      <c r="E507">
        <v>13.3</v>
      </c>
      <c r="F507" t="s">
        <v>32</v>
      </c>
      <c r="G507" t="s">
        <v>33</v>
      </c>
      <c r="H507" t="s">
        <v>18</v>
      </c>
      <c r="I507" t="s">
        <v>34</v>
      </c>
      <c r="J507" t="s">
        <v>35</v>
      </c>
      <c r="K507" t="s">
        <v>35</v>
      </c>
      <c r="L507">
        <f>VLOOKUP(K507,Sheet1!$A$1:$B$2948,2,FALSE)</f>
        <v>927</v>
      </c>
      <c r="M507" t="s">
        <v>53</v>
      </c>
      <c r="N507" t="s">
        <v>144</v>
      </c>
      <c r="O507">
        <v>949</v>
      </c>
    </row>
    <row r="508" spans="1:15" x14ac:dyDescent="0.25">
      <c r="A508">
        <v>513</v>
      </c>
      <c r="B508" t="s">
        <v>60</v>
      </c>
      <c r="C508" t="s">
        <v>648</v>
      </c>
      <c r="D508" t="s">
        <v>31</v>
      </c>
      <c r="E508">
        <v>15.6</v>
      </c>
      <c r="F508" t="s">
        <v>32</v>
      </c>
      <c r="G508" t="s">
        <v>83</v>
      </c>
      <c r="H508" t="s">
        <v>18</v>
      </c>
      <c r="I508" t="s">
        <v>155</v>
      </c>
      <c r="J508" t="s">
        <v>35</v>
      </c>
      <c r="K508" t="s">
        <v>35</v>
      </c>
      <c r="L508">
        <f>VLOOKUP(K508,Sheet1!$A$1:$B$2948,2,FALSE)</f>
        <v>927</v>
      </c>
      <c r="M508" t="s">
        <v>53</v>
      </c>
      <c r="N508" t="s">
        <v>152</v>
      </c>
      <c r="O508">
        <v>1224</v>
      </c>
    </row>
    <row r="509" spans="1:15" x14ac:dyDescent="0.25">
      <c r="A509">
        <v>514</v>
      </c>
      <c r="B509" t="s">
        <v>46</v>
      </c>
      <c r="C509" t="s">
        <v>649</v>
      </c>
      <c r="D509" t="s">
        <v>31</v>
      </c>
      <c r="E509">
        <v>15.6</v>
      </c>
      <c r="F509" t="s">
        <v>66</v>
      </c>
      <c r="G509" t="s">
        <v>67</v>
      </c>
      <c r="H509" t="s">
        <v>50</v>
      </c>
      <c r="I509" t="s">
        <v>89</v>
      </c>
      <c r="J509" t="s">
        <v>63</v>
      </c>
      <c r="K509" t="s">
        <v>1767</v>
      </c>
      <c r="L509">
        <f>VLOOKUP(K509,Sheet1!$A$1:$B$2948,2,FALSE)</f>
        <v>2279</v>
      </c>
      <c r="M509" t="s">
        <v>53</v>
      </c>
      <c r="N509" t="s">
        <v>77</v>
      </c>
      <c r="O509">
        <v>613</v>
      </c>
    </row>
    <row r="510" spans="1:15" x14ac:dyDescent="0.25">
      <c r="A510">
        <v>515</v>
      </c>
      <c r="B510" t="s">
        <v>29</v>
      </c>
      <c r="C510" t="s">
        <v>650</v>
      </c>
      <c r="D510" t="s">
        <v>15</v>
      </c>
      <c r="E510">
        <v>13.3</v>
      </c>
      <c r="F510" t="s">
        <v>66</v>
      </c>
      <c r="G510" t="s">
        <v>83</v>
      </c>
      <c r="H510" t="s">
        <v>18</v>
      </c>
      <c r="I510" t="s">
        <v>41</v>
      </c>
      <c r="J510" t="s">
        <v>35</v>
      </c>
      <c r="K510" t="s">
        <v>35</v>
      </c>
      <c r="L510">
        <f>VLOOKUP(K510,Sheet1!$A$1:$B$2948,2,FALSE)</f>
        <v>927</v>
      </c>
      <c r="M510" t="s">
        <v>53</v>
      </c>
      <c r="N510" t="s">
        <v>28</v>
      </c>
      <c r="O510">
        <v>1323</v>
      </c>
    </row>
    <row r="511" spans="1:15" x14ac:dyDescent="0.25">
      <c r="A511">
        <v>516</v>
      </c>
      <c r="B511" t="s">
        <v>86</v>
      </c>
      <c r="C511" t="s">
        <v>101</v>
      </c>
      <c r="D511" t="s">
        <v>102</v>
      </c>
      <c r="E511">
        <v>15.6</v>
      </c>
      <c r="F511" t="s">
        <v>66</v>
      </c>
      <c r="G511" t="s">
        <v>154</v>
      </c>
      <c r="H511" t="s">
        <v>18</v>
      </c>
      <c r="I511" t="s">
        <v>155</v>
      </c>
      <c r="J511" t="s">
        <v>156</v>
      </c>
      <c r="K511" t="s">
        <v>1737</v>
      </c>
      <c r="L511">
        <f>VLOOKUP(K511,Sheet1!$A$1:$B$2948,2,FALSE)</f>
        <v>10072</v>
      </c>
      <c r="M511" t="s">
        <v>36</v>
      </c>
      <c r="N511" t="s">
        <v>182</v>
      </c>
      <c r="O511">
        <v>1149</v>
      </c>
    </row>
    <row r="512" spans="1:15" x14ac:dyDescent="0.25">
      <c r="A512">
        <v>517</v>
      </c>
      <c r="B512" t="s">
        <v>74</v>
      </c>
      <c r="C512" t="s">
        <v>91</v>
      </c>
      <c r="D512" t="s">
        <v>15</v>
      </c>
      <c r="E512">
        <v>13.3</v>
      </c>
      <c r="F512" t="s">
        <v>92</v>
      </c>
      <c r="G512" t="s">
        <v>33</v>
      </c>
      <c r="H512" t="s">
        <v>18</v>
      </c>
      <c r="I512" t="s">
        <v>19</v>
      </c>
      <c r="J512" t="s">
        <v>35</v>
      </c>
      <c r="K512" t="s">
        <v>35</v>
      </c>
      <c r="L512">
        <f>VLOOKUP(K512,Sheet1!$A$1:$B$2948,2,FALSE)</f>
        <v>927</v>
      </c>
      <c r="M512" t="s">
        <v>53</v>
      </c>
      <c r="N512" t="s">
        <v>344</v>
      </c>
      <c r="O512">
        <v>899</v>
      </c>
    </row>
    <row r="513" spans="1:15" x14ac:dyDescent="0.25">
      <c r="A513">
        <v>518</v>
      </c>
      <c r="B513" t="s">
        <v>46</v>
      </c>
      <c r="C513" t="s">
        <v>159</v>
      </c>
      <c r="D513" t="s">
        <v>31</v>
      </c>
      <c r="E513">
        <v>15.6</v>
      </c>
      <c r="F513" t="s">
        <v>32</v>
      </c>
      <c r="G513" t="s">
        <v>83</v>
      </c>
      <c r="H513" t="s">
        <v>50</v>
      </c>
      <c r="I513" t="s">
        <v>51</v>
      </c>
      <c r="J513" t="s">
        <v>90</v>
      </c>
      <c r="K513" t="s">
        <v>1380</v>
      </c>
      <c r="L513">
        <f>VLOOKUP(K513,Sheet1!$A$1:$B$2948,2,FALSE)</f>
        <v>1509</v>
      </c>
      <c r="M513" t="s">
        <v>53</v>
      </c>
      <c r="N513" t="s">
        <v>77</v>
      </c>
      <c r="O513">
        <v>639</v>
      </c>
    </row>
    <row r="514" spans="1:15" x14ac:dyDescent="0.25">
      <c r="A514">
        <v>519</v>
      </c>
      <c r="B514" t="s">
        <v>74</v>
      </c>
      <c r="C514" t="s">
        <v>651</v>
      </c>
      <c r="D514" t="s">
        <v>31</v>
      </c>
      <c r="E514">
        <v>15.6</v>
      </c>
      <c r="F514" t="s">
        <v>32</v>
      </c>
      <c r="G514" t="s">
        <v>33</v>
      </c>
      <c r="H514" t="s">
        <v>18</v>
      </c>
      <c r="I514" t="s">
        <v>89</v>
      </c>
      <c r="J514" t="s">
        <v>35</v>
      </c>
      <c r="K514" t="s">
        <v>35</v>
      </c>
      <c r="L514">
        <f>VLOOKUP(K514,Sheet1!$A$1:$B$2948,2,FALSE)</f>
        <v>927</v>
      </c>
      <c r="M514" t="s">
        <v>53</v>
      </c>
      <c r="N514" t="s">
        <v>432</v>
      </c>
      <c r="O514">
        <v>836</v>
      </c>
    </row>
    <row r="515" spans="1:15" x14ac:dyDescent="0.25">
      <c r="A515">
        <v>520</v>
      </c>
      <c r="B515" t="s">
        <v>74</v>
      </c>
      <c r="C515" t="s">
        <v>120</v>
      </c>
      <c r="D515" t="s">
        <v>31</v>
      </c>
      <c r="E515">
        <v>15.6</v>
      </c>
      <c r="F515" t="s">
        <v>32</v>
      </c>
      <c r="G515" t="s">
        <v>62</v>
      </c>
      <c r="H515" t="s">
        <v>40</v>
      </c>
      <c r="I515" t="s">
        <v>190</v>
      </c>
      <c r="J515" t="s">
        <v>121</v>
      </c>
      <c r="K515" t="s">
        <v>2348</v>
      </c>
      <c r="L515">
        <f>VLOOKUP(K515,Sheet1!$A$1:$B$2948,2,FALSE)</f>
        <v>997</v>
      </c>
      <c r="M515" t="s">
        <v>53</v>
      </c>
      <c r="N515" t="s">
        <v>77</v>
      </c>
      <c r="O515">
        <v>1219.24</v>
      </c>
    </row>
    <row r="516" spans="1:15" x14ac:dyDescent="0.25">
      <c r="A516">
        <v>521</v>
      </c>
      <c r="B516" t="s">
        <v>347</v>
      </c>
      <c r="C516" t="s">
        <v>348</v>
      </c>
      <c r="D516" t="s">
        <v>31</v>
      </c>
      <c r="E516">
        <v>15.6</v>
      </c>
      <c r="F516" t="s">
        <v>66</v>
      </c>
      <c r="G516" t="s">
        <v>62</v>
      </c>
      <c r="H516" t="s">
        <v>40</v>
      </c>
      <c r="I516" t="s">
        <v>34</v>
      </c>
      <c r="J516" t="s">
        <v>63</v>
      </c>
      <c r="K516" t="s">
        <v>1767</v>
      </c>
      <c r="L516">
        <f>VLOOKUP(K516,Sheet1!$A$1:$B$2948,2,FALSE)</f>
        <v>2279</v>
      </c>
      <c r="M516" t="s">
        <v>36</v>
      </c>
      <c r="N516" t="s">
        <v>349</v>
      </c>
      <c r="O516">
        <v>1399.95</v>
      </c>
    </row>
    <row r="517" spans="1:15" x14ac:dyDescent="0.25">
      <c r="A517">
        <v>522</v>
      </c>
      <c r="B517" t="s">
        <v>60</v>
      </c>
      <c r="C517" t="s">
        <v>652</v>
      </c>
      <c r="D517" t="s">
        <v>95</v>
      </c>
      <c r="E517">
        <v>11.6</v>
      </c>
      <c r="F517" t="s">
        <v>48</v>
      </c>
      <c r="G517" t="s">
        <v>142</v>
      </c>
      <c r="H517" t="s">
        <v>97</v>
      </c>
      <c r="I517" t="s">
        <v>98</v>
      </c>
      <c r="J517" t="s">
        <v>143</v>
      </c>
      <c r="K517" t="s">
        <v>143</v>
      </c>
      <c r="L517">
        <f>VLOOKUP(K517,Sheet1!$A$1:$B$2948,2,FALSE)</f>
        <v>297</v>
      </c>
      <c r="M517" t="s">
        <v>53</v>
      </c>
      <c r="N517" t="s">
        <v>318</v>
      </c>
      <c r="O517">
        <v>245</v>
      </c>
    </row>
    <row r="518" spans="1:15" x14ac:dyDescent="0.25">
      <c r="A518">
        <v>523</v>
      </c>
      <c r="B518" t="s">
        <v>29</v>
      </c>
      <c r="C518" t="s">
        <v>653</v>
      </c>
      <c r="D518" t="s">
        <v>31</v>
      </c>
      <c r="E518">
        <v>15.6</v>
      </c>
      <c r="F518" t="s">
        <v>381</v>
      </c>
      <c r="G518" t="s">
        <v>67</v>
      </c>
      <c r="H518" t="s">
        <v>50</v>
      </c>
      <c r="I518" t="s">
        <v>89</v>
      </c>
      <c r="J518" t="s">
        <v>68</v>
      </c>
      <c r="K518" t="s">
        <v>68</v>
      </c>
      <c r="L518">
        <f>VLOOKUP(K518,Sheet1!$A$1:$B$2948,2,FALSE)</f>
        <v>1037</v>
      </c>
      <c r="M518" t="s">
        <v>53</v>
      </c>
      <c r="N518" t="s">
        <v>59</v>
      </c>
      <c r="O518">
        <v>521.47</v>
      </c>
    </row>
    <row r="519" spans="1:15" x14ac:dyDescent="0.25">
      <c r="A519">
        <v>524</v>
      </c>
      <c r="B519" t="s">
        <v>60</v>
      </c>
      <c r="C519" t="s">
        <v>654</v>
      </c>
      <c r="D519" t="s">
        <v>102</v>
      </c>
      <c r="E519">
        <v>15.6</v>
      </c>
      <c r="F519" t="s">
        <v>32</v>
      </c>
      <c r="G519" t="s">
        <v>154</v>
      </c>
      <c r="H519" t="s">
        <v>593</v>
      </c>
      <c r="I519" t="s">
        <v>41</v>
      </c>
      <c r="J519" t="s">
        <v>655</v>
      </c>
      <c r="K519" t="s">
        <v>1746</v>
      </c>
      <c r="L519">
        <f>VLOOKUP(K519,Sheet1!$A$1:$B$2948,2,FALSE)</f>
        <v>15490</v>
      </c>
      <c r="M519" t="s">
        <v>53</v>
      </c>
      <c r="N519" t="s">
        <v>433</v>
      </c>
      <c r="O519">
        <v>2968</v>
      </c>
    </row>
    <row r="520" spans="1:15" x14ac:dyDescent="0.25">
      <c r="A520">
        <v>525</v>
      </c>
      <c r="B520" t="s">
        <v>29</v>
      </c>
      <c r="C520" t="s">
        <v>656</v>
      </c>
      <c r="D520" t="s">
        <v>31</v>
      </c>
      <c r="E520">
        <v>15.6</v>
      </c>
      <c r="F520" t="s">
        <v>32</v>
      </c>
      <c r="G520" t="s">
        <v>33</v>
      </c>
      <c r="H520" t="s">
        <v>18</v>
      </c>
      <c r="I520" t="s">
        <v>34</v>
      </c>
      <c r="J520" t="s">
        <v>127</v>
      </c>
      <c r="K520" t="s">
        <v>1377</v>
      </c>
      <c r="L520">
        <f>VLOOKUP(K520,Sheet1!$A$1:$B$2948,2,FALSE)</f>
        <v>1298</v>
      </c>
      <c r="M520" t="s">
        <v>53</v>
      </c>
      <c r="N520" t="s">
        <v>59</v>
      </c>
      <c r="O520">
        <v>889</v>
      </c>
    </row>
    <row r="521" spans="1:15" x14ac:dyDescent="0.25">
      <c r="A521">
        <v>526</v>
      </c>
      <c r="B521" t="s">
        <v>60</v>
      </c>
      <c r="C521" t="s">
        <v>657</v>
      </c>
      <c r="D521" t="s">
        <v>102</v>
      </c>
      <c r="E521">
        <v>17.3</v>
      </c>
      <c r="F521" t="s">
        <v>32</v>
      </c>
      <c r="G521" t="s">
        <v>154</v>
      </c>
      <c r="H521" t="s">
        <v>40</v>
      </c>
      <c r="I521" t="s">
        <v>155</v>
      </c>
      <c r="J521" t="s">
        <v>658</v>
      </c>
      <c r="K521" t="s">
        <v>1733</v>
      </c>
      <c r="L521">
        <f>VLOOKUP(K521,Sheet1!$A$1:$B$2948,2,FALSE)</f>
        <v>6297</v>
      </c>
      <c r="M521" t="s">
        <v>53</v>
      </c>
      <c r="N521" t="s">
        <v>208</v>
      </c>
      <c r="O521">
        <v>1504</v>
      </c>
    </row>
    <row r="522" spans="1:15" x14ac:dyDescent="0.25">
      <c r="A522">
        <v>527</v>
      </c>
      <c r="B522" t="s">
        <v>86</v>
      </c>
      <c r="C522" t="s">
        <v>375</v>
      </c>
      <c r="D522" t="s">
        <v>102</v>
      </c>
      <c r="E522">
        <v>15.6</v>
      </c>
      <c r="F522" t="s">
        <v>66</v>
      </c>
      <c r="G522" t="s">
        <v>154</v>
      </c>
      <c r="H522" t="s">
        <v>18</v>
      </c>
      <c r="I522" t="s">
        <v>155</v>
      </c>
      <c r="J522" t="s">
        <v>156</v>
      </c>
      <c r="K522" t="s">
        <v>1737</v>
      </c>
      <c r="L522">
        <f>VLOOKUP(K522,Sheet1!$A$1:$B$2948,2,FALSE)</f>
        <v>10072</v>
      </c>
      <c r="M522" t="s">
        <v>53</v>
      </c>
      <c r="N522" t="s">
        <v>170</v>
      </c>
      <c r="O522">
        <v>1399</v>
      </c>
    </row>
    <row r="523" spans="1:15" x14ac:dyDescent="0.25">
      <c r="A523">
        <v>528</v>
      </c>
      <c r="B523" t="s">
        <v>29</v>
      </c>
      <c r="C523" t="s">
        <v>659</v>
      </c>
      <c r="D523" t="s">
        <v>15</v>
      </c>
      <c r="E523">
        <v>13.3</v>
      </c>
      <c r="F523" t="s">
        <v>66</v>
      </c>
      <c r="G523" t="s">
        <v>83</v>
      </c>
      <c r="H523" t="s">
        <v>18</v>
      </c>
      <c r="I523" t="s">
        <v>34</v>
      </c>
      <c r="J523" t="s">
        <v>35</v>
      </c>
      <c r="K523" t="s">
        <v>35</v>
      </c>
      <c r="L523">
        <f>VLOOKUP(K523,Sheet1!$A$1:$B$2948,2,FALSE)</f>
        <v>927</v>
      </c>
      <c r="M523" t="s">
        <v>53</v>
      </c>
      <c r="N523" t="s">
        <v>287</v>
      </c>
      <c r="O523">
        <v>1399</v>
      </c>
    </row>
    <row r="524" spans="1:15" x14ac:dyDescent="0.25">
      <c r="A524">
        <v>529</v>
      </c>
      <c r="B524" t="s">
        <v>74</v>
      </c>
      <c r="C524" t="s">
        <v>574</v>
      </c>
      <c r="D524" t="s">
        <v>31</v>
      </c>
      <c r="E524">
        <v>14</v>
      </c>
      <c r="F524" t="s">
        <v>32</v>
      </c>
      <c r="G524" t="s">
        <v>504</v>
      </c>
      <c r="H524" t="s">
        <v>18</v>
      </c>
      <c r="I524" t="s">
        <v>34</v>
      </c>
      <c r="J524" t="s">
        <v>35</v>
      </c>
      <c r="K524" t="s">
        <v>35</v>
      </c>
      <c r="L524">
        <f>VLOOKUP(K524,Sheet1!$A$1:$B$2948,2,FALSE)</f>
        <v>927</v>
      </c>
      <c r="M524" t="s">
        <v>53</v>
      </c>
      <c r="N524" t="s">
        <v>598</v>
      </c>
      <c r="O524">
        <v>1279.73</v>
      </c>
    </row>
    <row r="525" spans="1:15" x14ac:dyDescent="0.25">
      <c r="A525">
        <v>530</v>
      </c>
      <c r="B525" t="s">
        <v>29</v>
      </c>
      <c r="C525" t="s">
        <v>225</v>
      </c>
      <c r="D525" t="s">
        <v>31</v>
      </c>
      <c r="E525">
        <v>15.6</v>
      </c>
      <c r="F525" t="s">
        <v>48</v>
      </c>
      <c r="G525" t="s">
        <v>70</v>
      </c>
      <c r="H525" t="s">
        <v>50</v>
      </c>
      <c r="I525" t="s">
        <v>19</v>
      </c>
      <c r="J525" t="s">
        <v>71</v>
      </c>
      <c r="K525" t="s">
        <v>71</v>
      </c>
      <c r="L525">
        <f>VLOOKUP(K525,Sheet1!$A$1:$B$2948,2,FALSE)</f>
        <v>871</v>
      </c>
      <c r="M525" t="s">
        <v>53</v>
      </c>
      <c r="N525" t="s">
        <v>226</v>
      </c>
      <c r="O525">
        <v>689</v>
      </c>
    </row>
    <row r="526" spans="1:15" x14ac:dyDescent="0.25">
      <c r="A526">
        <v>531</v>
      </c>
      <c r="B526" t="s">
        <v>74</v>
      </c>
      <c r="C526" t="s">
        <v>147</v>
      </c>
      <c r="D526" t="s">
        <v>31</v>
      </c>
      <c r="E526">
        <v>17.3</v>
      </c>
      <c r="F526" t="s">
        <v>66</v>
      </c>
      <c r="G526" t="s">
        <v>67</v>
      </c>
      <c r="H526" t="s">
        <v>18</v>
      </c>
      <c r="I526" t="s">
        <v>104</v>
      </c>
      <c r="J526" t="s">
        <v>121</v>
      </c>
      <c r="K526" t="s">
        <v>2348</v>
      </c>
      <c r="L526">
        <f>VLOOKUP(K526,Sheet1!$A$1:$B$2948,2,FALSE)</f>
        <v>997</v>
      </c>
      <c r="M526" t="s">
        <v>146</v>
      </c>
      <c r="N526" t="s">
        <v>148</v>
      </c>
      <c r="O526">
        <v>889</v>
      </c>
    </row>
    <row r="527" spans="1:15" x14ac:dyDescent="0.25">
      <c r="A527">
        <v>532</v>
      </c>
      <c r="B527" t="s">
        <v>86</v>
      </c>
      <c r="C527" t="s">
        <v>551</v>
      </c>
      <c r="D527" t="s">
        <v>31</v>
      </c>
      <c r="E527">
        <v>14</v>
      </c>
      <c r="F527" t="s">
        <v>32</v>
      </c>
      <c r="G527" t="s">
        <v>294</v>
      </c>
      <c r="H527" t="s">
        <v>18</v>
      </c>
      <c r="I527" t="s">
        <v>34</v>
      </c>
      <c r="J527" t="s">
        <v>71</v>
      </c>
      <c r="K527" t="s">
        <v>71</v>
      </c>
      <c r="L527">
        <f>VLOOKUP(K527,Sheet1!$A$1:$B$2948,2,FALSE)</f>
        <v>871</v>
      </c>
      <c r="M527" t="s">
        <v>660</v>
      </c>
      <c r="N527" t="s">
        <v>221</v>
      </c>
      <c r="O527">
        <v>1340</v>
      </c>
    </row>
    <row r="528" spans="1:15" x14ac:dyDescent="0.25">
      <c r="A528">
        <v>533</v>
      </c>
      <c r="B528" t="s">
        <v>86</v>
      </c>
      <c r="C528" t="s">
        <v>87</v>
      </c>
      <c r="D528" t="s">
        <v>31</v>
      </c>
      <c r="E528">
        <v>15.6</v>
      </c>
      <c r="F528" t="s">
        <v>32</v>
      </c>
      <c r="G528" t="s">
        <v>83</v>
      </c>
      <c r="H528" t="s">
        <v>50</v>
      </c>
      <c r="I528" t="s">
        <v>89</v>
      </c>
      <c r="J528" t="s">
        <v>173</v>
      </c>
      <c r="K528" t="s">
        <v>1374</v>
      </c>
      <c r="L528">
        <f>VLOOKUP(K528,Sheet1!$A$1:$B$2948,2,FALSE)</f>
        <v>1084</v>
      </c>
      <c r="M528" t="s">
        <v>53</v>
      </c>
      <c r="N528" t="s">
        <v>77</v>
      </c>
      <c r="O528">
        <v>799</v>
      </c>
    </row>
    <row r="529" spans="1:15" x14ac:dyDescent="0.25">
      <c r="A529">
        <v>534</v>
      </c>
      <c r="B529" t="s">
        <v>86</v>
      </c>
      <c r="C529" t="s">
        <v>166</v>
      </c>
      <c r="D529" t="s">
        <v>31</v>
      </c>
      <c r="E529">
        <v>15.6</v>
      </c>
      <c r="F529" t="s">
        <v>48</v>
      </c>
      <c r="G529" t="s">
        <v>70</v>
      </c>
      <c r="H529" t="s">
        <v>18</v>
      </c>
      <c r="I529" t="s">
        <v>220</v>
      </c>
      <c r="J529" t="s">
        <v>392</v>
      </c>
      <c r="K529" t="s">
        <v>1374</v>
      </c>
      <c r="L529">
        <f>VLOOKUP(K529,Sheet1!$A$1:$B$2948,2,FALSE)</f>
        <v>1084</v>
      </c>
      <c r="M529" t="s">
        <v>36</v>
      </c>
      <c r="N529" t="s">
        <v>77</v>
      </c>
      <c r="O529">
        <v>459</v>
      </c>
    </row>
    <row r="530" spans="1:15" x14ac:dyDescent="0.25">
      <c r="A530">
        <v>535</v>
      </c>
      <c r="B530" t="s">
        <v>74</v>
      </c>
      <c r="C530" t="s">
        <v>75</v>
      </c>
      <c r="D530" t="s">
        <v>31</v>
      </c>
      <c r="E530">
        <v>15.6</v>
      </c>
      <c r="F530" t="s">
        <v>32</v>
      </c>
      <c r="G530" t="s">
        <v>33</v>
      </c>
      <c r="H530" t="s">
        <v>50</v>
      </c>
      <c r="I530" t="s">
        <v>51</v>
      </c>
      <c r="J530" t="s">
        <v>76</v>
      </c>
      <c r="K530" t="s">
        <v>2955</v>
      </c>
      <c r="L530">
        <f>VLOOKUP(K530,Sheet1!$A$1:$B$2948,2,FALSE)</f>
        <v>648</v>
      </c>
      <c r="M530" t="s">
        <v>53</v>
      </c>
      <c r="N530" t="s">
        <v>116</v>
      </c>
      <c r="O530">
        <v>585</v>
      </c>
    </row>
    <row r="531" spans="1:15" x14ac:dyDescent="0.25">
      <c r="A531">
        <v>536</v>
      </c>
      <c r="B531" t="s">
        <v>74</v>
      </c>
      <c r="C531" t="s">
        <v>661</v>
      </c>
      <c r="D531" t="s">
        <v>31</v>
      </c>
      <c r="E531">
        <v>15.6</v>
      </c>
      <c r="F531" t="s">
        <v>32</v>
      </c>
      <c r="G531" t="s">
        <v>597</v>
      </c>
      <c r="H531" t="s">
        <v>18</v>
      </c>
      <c r="I531" t="s">
        <v>34</v>
      </c>
      <c r="J531" t="s">
        <v>35</v>
      </c>
      <c r="K531" t="s">
        <v>35</v>
      </c>
      <c r="L531">
        <f>VLOOKUP(K531,Sheet1!$A$1:$B$2948,2,FALSE)</f>
        <v>927</v>
      </c>
      <c r="M531" t="s">
        <v>53</v>
      </c>
      <c r="N531" t="s">
        <v>206</v>
      </c>
      <c r="O531">
        <v>1377</v>
      </c>
    </row>
    <row r="532" spans="1:15" x14ac:dyDescent="0.25">
      <c r="A532">
        <v>537</v>
      </c>
      <c r="B532" t="s">
        <v>74</v>
      </c>
      <c r="C532" t="s">
        <v>389</v>
      </c>
      <c r="D532" t="s">
        <v>102</v>
      </c>
      <c r="E532">
        <v>17.3</v>
      </c>
      <c r="F532" t="s">
        <v>66</v>
      </c>
      <c r="G532" t="s">
        <v>154</v>
      </c>
      <c r="H532" t="s">
        <v>40</v>
      </c>
      <c r="I532" t="s">
        <v>104</v>
      </c>
      <c r="J532" t="s">
        <v>191</v>
      </c>
      <c r="K532" t="s">
        <v>1742</v>
      </c>
      <c r="L532">
        <f>VLOOKUP(K532,Sheet1!$A$1:$B$2948,2,FALSE)</f>
        <v>13506</v>
      </c>
      <c r="M532" t="s">
        <v>53</v>
      </c>
      <c r="N532" t="s">
        <v>390</v>
      </c>
      <c r="O532">
        <v>3012.77</v>
      </c>
    </row>
    <row r="533" spans="1:15" x14ac:dyDescent="0.25">
      <c r="A533">
        <v>538</v>
      </c>
      <c r="B533" t="s">
        <v>292</v>
      </c>
      <c r="C533" t="s">
        <v>293</v>
      </c>
      <c r="D533" t="s">
        <v>31</v>
      </c>
      <c r="E533">
        <v>15.6</v>
      </c>
      <c r="F533" t="s">
        <v>66</v>
      </c>
      <c r="G533" t="s">
        <v>33</v>
      </c>
      <c r="H533" t="s">
        <v>18</v>
      </c>
      <c r="I533" t="s">
        <v>51</v>
      </c>
      <c r="J533" t="s">
        <v>35</v>
      </c>
      <c r="K533" t="s">
        <v>35</v>
      </c>
      <c r="L533">
        <f>VLOOKUP(K533,Sheet1!$A$1:$B$2948,2,FALSE)</f>
        <v>927</v>
      </c>
      <c r="M533" t="s">
        <v>53</v>
      </c>
      <c r="N533" t="s">
        <v>346</v>
      </c>
      <c r="O533">
        <v>860</v>
      </c>
    </row>
    <row r="534" spans="1:15" x14ac:dyDescent="0.25">
      <c r="A534">
        <v>539</v>
      </c>
      <c r="B534" t="s">
        <v>60</v>
      </c>
      <c r="C534" t="s">
        <v>662</v>
      </c>
      <c r="D534" t="s">
        <v>31</v>
      </c>
      <c r="E534">
        <v>15.6</v>
      </c>
      <c r="F534" t="s">
        <v>371</v>
      </c>
      <c r="G534" t="s">
        <v>83</v>
      </c>
      <c r="H534" t="s">
        <v>18</v>
      </c>
      <c r="I534" t="s">
        <v>155</v>
      </c>
      <c r="J534" t="s">
        <v>663</v>
      </c>
      <c r="K534" t="s">
        <v>1722</v>
      </c>
      <c r="L534">
        <f>VLOOKUP(K534,Sheet1!$A$1:$B$2948,2,FALSE)</f>
        <v>3398</v>
      </c>
      <c r="M534" t="s">
        <v>53</v>
      </c>
      <c r="N534" t="s">
        <v>152</v>
      </c>
      <c r="O534">
        <v>1299</v>
      </c>
    </row>
    <row r="535" spans="1:15" x14ac:dyDescent="0.25">
      <c r="A535">
        <v>540</v>
      </c>
      <c r="B535" t="s">
        <v>576</v>
      </c>
      <c r="C535" t="s">
        <v>664</v>
      </c>
      <c r="D535" t="s">
        <v>31</v>
      </c>
      <c r="E535">
        <v>13.3</v>
      </c>
      <c r="F535" t="s">
        <v>66</v>
      </c>
      <c r="G535" t="s">
        <v>528</v>
      </c>
      <c r="H535" t="s">
        <v>50</v>
      </c>
      <c r="I535" t="s">
        <v>204</v>
      </c>
      <c r="J535" t="s">
        <v>143</v>
      </c>
      <c r="K535" t="s">
        <v>143</v>
      </c>
      <c r="L535">
        <f>VLOOKUP(K535,Sheet1!$A$1:$B$2948,2,FALSE)</f>
        <v>297</v>
      </c>
      <c r="M535" t="s">
        <v>53</v>
      </c>
      <c r="N535" t="s">
        <v>140</v>
      </c>
      <c r="O535">
        <v>369</v>
      </c>
    </row>
    <row r="536" spans="1:15" x14ac:dyDescent="0.25">
      <c r="A536">
        <v>541</v>
      </c>
      <c r="B536" t="s">
        <v>60</v>
      </c>
      <c r="C536" t="s">
        <v>534</v>
      </c>
      <c r="D536" t="s">
        <v>102</v>
      </c>
      <c r="E536">
        <v>15.6</v>
      </c>
      <c r="F536" t="s">
        <v>66</v>
      </c>
      <c r="G536" t="s">
        <v>103</v>
      </c>
      <c r="H536" t="s">
        <v>18</v>
      </c>
      <c r="I536" t="s">
        <v>104</v>
      </c>
      <c r="J536" t="s">
        <v>156</v>
      </c>
      <c r="K536" t="s">
        <v>1737</v>
      </c>
      <c r="L536">
        <f>VLOOKUP(K536,Sheet1!$A$1:$B$2948,2,FALSE)</f>
        <v>10072</v>
      </c>
      <c r="M536" t="s">
        <v>53</v>
      </c>
      <c r="N536" t="s">
        <v>116</v>
      </c>
      <c r="O536">
        <v>1649</v>
      </c>
    </row>
    <row r="537" spans="1:15" x14ac:dyDescent="0.25">
      <c r="A537">
        <v>542</v>
      </c>
      <c r="B537" t="s">
        <v>74</v>
      </c>
      <c r="C537" t="s">
        <v>661</v>
      </c>
      <c r="D537" t="s">
        <v>31</v>
      </c>
      <c r="E537">
        <v>15.6</v>
      </c>
      <c r="F537" t="s">
        <v>32</v>
      </c>
      <c r="G537" t="s">
        <v>475</v>
      </c>
      <c r="H537" t="s">
        <v>18</v>
      </c>
      <c r="I537" t="s">
        <v>34</v>
      </c>
      <c r="J537" t="s">
        <v>127</v>
      </c>
      <c r="K537" t="s">
        <v>1377</v>
      </c>
      <c r="L537">
        <f>VLOOKUP(K537,Sheet1!$A$1:$B$2948,2,FALSE)</f>
        <v>1298</v>
      </c>
      <c r="M537" t="s">
        <v>53</v>
      </c>
      <c r="N537" t="s">
        <v>665</v>
      </c>
      <c r="O537">
        <v>1369</v>
      </c>
    </row>
    <row r="538" spans="1:15" x14ac:dyDescent="0.25">
      <c r="A538">
        <v>543</v>
      </c>
      <c r="B538" t="s">
        <v>74</v>
      </c>
      <c r="C538" t="s">
        <v>120</v>
      </c>
      <c r="D538" t="s">
        <v>31</v>
      </c>
      <c r="E538">
        <v>15.6</v>
      </c>
      <c r="F538" t="s">
        <v>32</v>
      </c>
      <c r="G538" t="s">
        <v>67</v>
      </c>
      <c r="H538" t="s">
        <v>18</v>
      </c>
      <c r="I538" t="s">
        <v>34</v>
      </c>
      <c r="J538" t="s">
        <v>121</v>
      </c>
      <c r="K538" t="s">
        <v>2348</v>
      </c>
      <c r="L538">
        <f>VLOOKUP(K538,Sheet1!$A$1:$B$2948,2,FALSE)</f>
        <v>997</v>
      </c>
      <c r="M538" t="s">
        <v>53</v>
      </c>
      <c r="N538" t="s">
        <v>77</v>
      </c>
      <c r="O538">
        <v>797.41</v>
      </c>
    </row>
    <row r="539" spans="1:15" x14ac:dyDescent="0.25">
      <c r="A539">
        <v>544</v>
      </c>
      <c r="B539" t="s">
        <v>29</v>
      </c>
      <c r="C539" t="s">
        <v>30</v>
      </c>
      <c r="D539" t="s">
        <v>31</v>
      </c>
      <c r="E539">
        <v>15.6</v>
      </c>
      <c r="F539" t="s">
        <v>32</v>
      </c>
      <c r="G539" t="s">
        <v>490</v>
      </c>
      <c r="H539" t="s">
        <v>50</v>
      </c>
      <c r="I539" t="s">
        <v>34</v>
      </c>
      <c r="J539" t="s">
        <v>491</v>
      </c>
      <c r="K539" t="s">
        <v>99</v>
      </c>
      <c r="L539">
        <f>VLOOKUP(K539,Sheet1!$A$1:$B$2948,2,FALSE)</f>
        <v>200</v>
      </c>
      <c r="M539" t="s">
        <v>53</v>
      </c>
      <c r="N539" t="s">
        <v>37</v>
      </c>
      <c r="O539">
        <v>398.99</v>
      </c>
    </row>
    <row r="540" spans="1:15" x14ac:dyDescent="0.25">
      <c r="A540">
        <v>545</v>
      </c>
      <c r="B540" t="s">
        <v>29</v>
      </c>
      <c r="C540" t="s">
        <v>666</v>
      </c>
      <c r="D540" t="s">
        <v>102</v>
      </c>
      <c r="E540">
        <v>17.3</v>
      </c>
      <c r="F540" t="s">
        <v>32</v>
      </c>
      <c r="G540" t="s">
        <v>154</v>
      </c>
      <c r="H540" t="s">
        <v>161</v>
      </c>
      <c r="I540" t="s">
        <v>89</v>
      </c>
      <c r="J540" t="s">
        <v>156</v>
      </c>
      <c r="K540" t="s">
        <v>1737</v>
      </c>
      <c r="L540">
        <f>VLOOKUP(K540,Sheet1!$A$1:$B$2948,2,FALSE)</f>
        <v>10072</v>
      </c>
      <c r="M540" t="s">
        <v>53</v>
      </c>
      <c r="N540" t="s">
        <v>248</v>
      </c>
      <c r="O540">
        <v>1799</v>
      </c>
    </row>
    <row r="541" spans="1:15" x14ac:dyDescent="0.25">
      <c r="A541">
        <v>546</v>
      </c>
      <c r="B541" t="s">
        <v>86</v>
      </c>
      <c r="C541" t="s">
        <v>667</v>
      </c>
      <c r="D541" t="s">
        <v>31</v>
      </c>
      <c r="E541">
        <v>14</v>
      </c>
      <c r="F541" t="s">
        <v>66</v>
      </c>
      <c r="G541" t="s">
        <v>83</v>
      </c>
      <c r="H541" t="s">
        <v>18</v>
      </c>
      <c r="I541" t="s">
        <v>34</v>
      </c>
      <c r="J541" t="s">
        <v>90</v>
      </c>
      <c r="K541" t="s">
        <v>1380</v>
      </c>
      <c r="L541">
        <f>VLOOKUP(K541,Sheet1!$A$1:$B$2948,2,FALSE)</f>
        <v>1509</v>
      </c>
      <c r="M541" t="s">
        <v>53</v>
      </c>
      <c r="N541" t="s">
        <v>668</v>
      </c>
      <c r="O541">
        <v>859</v>
      </c>
    </row>
    <row r="542" spans="1:15" x14ac:dyDescent="0.25">
      <c r="A542">
        <v>547</v>
      </c>
      <c r="B542" t="s">
        <v>74</v>
      </c>
      <c r="C542" t="s">
        <v>91</v>
      </c>
      <c r="D542" t="s">
        <v>15</v>
      </c>
      <c r="E542">
        <v>13.3</v>
      </c>
      <c r="F542" t="s">
        <v>261</v>
      </c>
      <c r="G542" t="s">
        <v>62</v>
      </c>
      <c r="H542" t="s">
        <v>18</v>
      </c>
      <c r="I542" t="s">
        <v>34</v>
      </c>
      <c r="J542" t="s">
        <v>68</v>
      </c>
      <c r="K542" t="s">
        <v>68</v>
      </c>
      <c r="L542">
        <f>VLOOKUP(K542,Sheet1!$A$1:$B$2948,2,FALSE)</f>
        <v>1037</v>
      </c>
      <c r="M542" t="s">
        <v>53</v>
      </c>
      <c r="N542" t="s">
        <v>140</v>
      </c>
      <c r="O542">
        <v>1399</v>
      </c>
    </row>
    <row r="543" spans="1:15" x14ac:dyDescent="0.25">
      <c r="A543">
        <v>548</v>
      </c>
      <c r="B543" t="s">
        <v>74</v>
      </c>
      <c r="C543" t="s">
        <v>403</v>
      </c>
      <c r="D543" t="s">
        <v>31</v>
      </c>
      <c r="E543">
        <v>14</v>
      </c>
      <c r="F543" t="s">
        <v>32</v>
      </c>
      <c r="G543" t="s">
        <v>70</v>
      </c>
      <c r="H543" t="s">
        <v>50</v>
      </c>
      <c r="I543" t="s">
        <v>19</v>
      </c>
      <c r="J543" t="s">
        <v>71</v>
      </c>
      <c r="K543" t="s">
        <v>71</v>
      </c>
      <c r="L543">
        <f>VLOOKUP(K543,Sheet1!$A$1:$B$2948,2,FALSE)</f>
        <v>871</v>
      </c>
      <c r="M543" t="s">
        <v>53</v>
      </c>
      <c r="N543" t="s">
        <v>69</v>
      </c>
      <c r="O543">
        <v>735.87</v>
      </c>
    </row>
    <row r="544" spans="1:15" x14ac:dyDescent="0.25">
      <c r="A544">
        <v>549</v>
      </c>
      <c r="B544" t="s">
        <v>29</v>
      </c>
      <c r="C544" t="s">
        <v>669</v>
      </c>
      <c r="D544" t="s">
        <v>15</v>
      </c>
      <c r="E544">
        <v>13.3</v>
      </c>
      <c r="F544" t="s">
        <v>670</v>
      </c>
      <c r="G544" t="s">
        <v>83</v>
      </c>
      <c r="H544" t="s">
        <v>18</v>
      </c>
      <c r="I544" t="s">
        <v>34</v>
      </c>
      <c r="J544" t="s">
        <v>35</v>
      </c>
      <c r="K544" t="s">
        <v>35</v>
      </c>
      <c r="L544">
        <f>VLOOKUP(K544,Sheet1!$A$1:$B$2948,2,FALSE)</f>
        <v>927</v>
      </c>
      <c r="M544" t="s">
        <v>53</v>
      </c>
      <c r="N544" t="s">
        <v>28</v>
      </c>
      <c r="O544">
        <v>1145</v>
      </c>
    </row>
    <row r="545" spans="1:15" x14ac:dyDescent="0.25">
      <c r="A545">
        <v>550</v>
      </c>
      <c r="B545" t="s">
        <v>46</v>
      </c>
      <c r="C545" t="s">
        <v>382</v>
      </c>
      <c r="D545" t="s">
        <v>102</v>
      </c>
      <c r="E545">
        <v>15.6</v>
      </c>
      <c r="F545" t="s">
        <v>32</v>
      </c>
      <c r="G545" t="s">
        <v>103</v>
      </c>
      <c r="H545" t="s">
        <v>18</v>
      </c>
      <c r="I545" t="s">
        <v>89</v>
      </c>
      <c r="J545" t="s">
        <v>105</v>
      </c>
      <c r="K545" t="s">
        <v>1730</v>
      </c>
      <c r="L545">
        <f>VLOOKUP(K545,Sheet1!$A$1:$B$2948,2,FALSE)</f>
        <v>5043</v>
      </c>
      <c r="M545" t="s">
        <v>146</v>
      </c>
      <c r="N545" t="s">
        <v>182</v>
      </c>
      <c r="O545">
        <v>798</v>
      </c>
    </row>
    <row r="546" spans="1:15" x14ac:dyDescent="0.25">
      <c r="A546">
        <v>551</v>
      </c>
      <c r="B546" t="s">
        <v>60</v>
      </c>
      <c r="C546" t="s">
        <v>671</v>
      </c>
      <c r="D546" t="s">
        <v>31</v>
      </c>
      <c r="E546">
        <v>15.6</v>
      </c>
      <c r="F546" t="s">
        <v>48</v>
      </c>
      <c r="G546" t="s">
        <v>672</v>
      </c>
      <c r="H546" t="s">
        <v>50</v>
      </c>
      <c r="I546" t="s">
        <v>51</v>
      </c>
      <c r="J546" t="s">
        <v>673</v>
      </c>
      <c r="K546" t="s">
        <v>2915</v>
      </c>
      <c r="L546">
        <f>VLOOKUP(K546,Sheet1!$A$1:$B$2948,2,FALSE)</f>
        <v>239</v>
      </c>
      <c r="M546" t="s">
        <v>53</v>
      </c>
      <c r="N546" t="s">
        <v>152</v>
      </c>
      <c r="O546">
        <v>349</v>
      </c>
    </row>
    <row r="547" spans="1:15" x14ac:dyDescent="0.25">
      <c r="A547">
        <v>552</v>
      </c>
      <c r="B547" t="s">
        <v>29</v>
      </c>
      <c r="C547" t="s">
        <v>149</v>
      </c>
      <c r="D547" t="s">
        <v>31</v>
      </c>
      <c r="E547">
        <v>15.6</v>
      </c>
      <c r="F547" t="s">
        <v>32</v>
      </c>
      <c r="G547" t="s">
        <v>88</v>
      </c>
      <c r="H547" t="s">
        <v>50</v>
      </c>
      <c r="I547" t="s">
        <v>19</v>
      </c>
      <c r="J547" t="s">
        <v>35</v>
      </c>
      <c r="K547" t="s">
        <v>35</v>
      </c>
      <c r="L547">
        <f>VLOOKUP(K547,Sheet1!$A$1:$B$2948,2,FALSE)</f>
        <v>927</v>
      </c>
      <c r="M547" t="s">
        <v>53</v>
      </c>
      <c r="N547" t="s">
        <v>54</v>
      </c>
      <c r="O547">
        <v>705.5</v>
      </c>
    </row>
    <row r="548" spans="1:15" x14ac:dyDescent="0.25">
      <c r="A548">
        <v>553</v>
      </c>
      <c r="B548" t="s">
        <v>86</v>
      </c>
      <c r="C548" t="s">
        <v>674</v>
      </c>
      <c r="D548" t="s">
        <v>31</v>
      </c>
      <c r="E548">
        <v>14</v>
      </c>
      <c r="F548" t="s">
        <v>32</v>
      </c>
      <c r="G548" t="s">
        <v>33</v>
      </c>
      <c r="H548" t="s">
        <v>50</v>
      </c>
      <c r="I548" t="s">
        <v>51</v>
      </c>
      <c r="J548" t="s">
        <v>35</v>
      </c>
      <c r="K548" t="s">
        <v>35</v>
      </c>
      <c r="L548">
        <f>VLOOKUP(K548,Sheet1!$A$1:$B$2948,2,FALSE)</f>
        <v>927</v>
      </c>
      <c r="M548" t="s">
        <v>53</v>
      </c>
      <c r="N548" t="s">
        <v>668</v>
      </c>
      <c r="O548">
        <v>785</v>
      </c>
    </row>
    <row r="549" spans="1:15" x14ac:dyDescent="0.25">
      <c r="A549">
        <v>554</v>
      </c>
      <c r="B549" t="s">
        <v>86</v>
      </c>
      <c r="C549" t="s">
        <v>675</v>
      </c>
      <c r="D549" t="s">
        <v>31</v>
      </c>
      <c r="E549">
        <v>15.6</v>
      </c>
      <c r="F549" t="s">
        <v>32</v>
      </c>
      <c r="G549" t="s">
        <v>294</v>
      </c>
      <c r="H549" t="s">
        <v>50</v>
      </c>
      <c r="I549" t="s">
        <v>89</v>
      </c>
      <c r="J549" t="s">
        <v>71</v>
      </c>
      <c r="K549" t="s">
        <v>71</v>
      </c>
      <c r="L549">
        <f>VLOOKUP(K549,Sheet1!$A$1:$B$2948,2,FALSE)</f>
        <v>871</v>
      </c>
      <c r="M549" t="s">
        <v>36</v>
      </c>
      <c r="N549" t="s">
        <v>449</v>
      </c>
      <c r="O549">
        <v>462.35</v>
      </c>
    </row>
    <row r="550" spans="1:15" x14ac:dyDescent="0.25">
      <c r="A550">
        <v>555</v>
      </c>
      <c r="B550" t="s">
        <v>29</v>
      </c>
      <c r="C550" t="s">
        <v>30</v>
      </c>
      <c r="D550" t="s">
        <v>31</v>
      </c>
      <c r="E550">
        <v>15.6</v>
      </c>
      <c r="F550" t="s">
        <v>32</v>
      </c>
      <c r="G550" t="s">
        <v>70</v>
      </c>
      <c r="H550" t="s">
        <v>50</v>
      </c>
      <c r="I550" t="s">
        <v>51</v>
      </c>
      <c r="J550" t="s">
        <v>71</v>
      </c>
      <c r="K550" t="s">
        <v>71</v>
      </c>
      <c r="L550">
        <f>VLOOKUP(K550,Sheet1!$A$1:$B$2948,2,FALSE)</f>
        <v>871</v>
      </c>
      <c r="M550" t="s">
        <v>53</v>
      </c>
      <c r="N550" t="s">
        <v>37</v>
      </c>
      <c r="O550">
        <v>397</v>
      </c>
    </row>
    <row r="551" spans="1:15" x14ac:dyDescent="0.25">
      <c r="A551">
        <v>556</v>
      </c>
      <c r="B551" t="s">
        <v>86</v>
      </c>
      <c r="C551" t="s">
        <v>676</v>
      </c>
      <c r="D551" t="s">
        <v>31</v>
      </c>
      <c r="E551">
        <v>15.6</v>
      </c>
      <c r="F551" t="s">
        <v>66</v>
      </c>
      <c r="G551" t="s">
        <v>83</v>
      </c>
      <c r="H551" t="s">
        <v>18</v>
      </c>
      <c r="I551" t="s">
        <v>41</v>
      </c>
      <c r="J551" t="s">
        <v>35</v>
      </c>
      <c r="K551" t="s">
        <v>35</v>
      </c>
      <c r="L551">
        <f>VLOOKUP(K551,Sheet1!$A$1:$B$2948,2,FALSE)</f>
        <v>927</v>
      </c>
      <c r="M551" t="s">
        <v>53</v>
      </c>
      <c r="N551" t="s">
        <v>636</v>
      </c>
      <c r="O551">
        <v>1729</v>
      </c>
    </row>
    <row r="552" spans="1:15" x14ac:dyDescent="0.25">
      <c r="A552">
        <v>557</v>
      </c>
      <c r="B552" t="s">
        <v>86</v>
      </c>
      <c r="C552" t="s">
        <v>166</v>
      </c>
      <c r="D552" t="s">
        <v>31</v>
      </c>
      <c r="E552">
        <v>15.6</v>
      </c>
      <c r="F552" t="s">
        <v>32</v>
      </c>
      <c r="G552" t="s">
        <v>70</v>
      </c>
      <c r="H552" t="s">
        <v>50</v>
      </c>
      <c r="I552" t="s">
        <v>19</v>
      </c>
      <c r="J552" t="s">
        <v>71</v>
      </c>
      <c r="K552" t="s">
        <v>71</v>
      </c>
      <c r="L552">
        <f>VLOOKUP(K552,Sheet1!$A$1:$B$2948,2,FALSE)</f>
        <v>871</v>
      </c>
      <c r="M552" t="s">
        <v>53</v>
      </c>
      <c r="N552" t="s">
        <v>77</v>
      </c>
      <c r="O552">
        <v>499</v>
      </c>
    </row>
    <row r="553" spans="1:15" x14ac:dyDescent="0.25">
      <c r="A553">
        <v>558</v>
      </c>
      <c r="B553" t="s">
        <v>74</v>
      </c>
      <c r="C553" t="s">
        <v>661</v>
      </c>
      <c r="D553" t="s">
        <v>31</v>
      </c>
      <c r="E553">
        <v>15.6</v>
      </c>
      <c r="F553" t="s">
        <v>32</v>
      </c>
      <c r="G553" t="s">
        <v>33</v>
      </c>
      <c r="H553" t="s">
        <v>18</v>
      </c>
      <c r="I553" t="s">
        <v>34</v>
      </c>
      <c r="J553" t="s">
        <v>35</v>
      </c>
      <c r="K553" t="s">
        <v>35</v>
      </c>
      <c r="L553">
        <f>VLOOKUP(K553,Sheet1!$A$1:$B$2948,2,FALSE)</f>
        <v>927</v>
      </c>
      <c r="M553" t="s">
        <v>53</v>
      </c>
      <c r="N553" t="s">
        <v>206</v>
      </c>
      <c r="O553">
        <v>1116.99</v>
      </c>
    </row>
    <row r="554" spans="1:15" x14ac:dyDescent="0.25">
      <c r="A554">
        <v>559</v>
      </c>
      <c r="B554" t="s">
        <v>74</v>
      </c>
      <c r="C554" t="s">
        <v>389</v>
      </c>
      <c r="D554" t="s">
        <v>102</v>
      </c>
      <c r="E554">
        <v>17.3</v>
      </c>
      <c r="F554" t="s">
        <v>66</v>
      </c>
      <c r="G554" t="s">
        <v>154</v>
      </c>
      <c r="H554" t="s">
        <v>40</v>
      </c>
      <c r="I554" t="s">
        <v>155</v>
      </c>
      <c r="J554" t="s">
        <v>191</v>
      </c>
      <c r="K554" t="s">
        <v>1742</v>
      </c>
      <c r="L554">
        <f>VLOOKUP(K554,Sheet1!$A$1:$B$2948,2,FALSE)</f>
        <v>13506</v>
      </c>
      <c r="M554" t="s">
        <v>53</v>
      </c>
      <c r="N554" t="s">
        <v>390</v>
      </c>
      <c r="O554">
        <v>2699</v>
      </c>
    </row>
    <row r="555" spans="1:15" x14ac:dyDescent="0.25">
      <c r="A555">
        <v>560</v>
      </c>
      <c r="B555" t="s">
        <v>29</v>
      </c>
      <c r="C555" t="s">
        <v>677</v>
      </c>
      <c r="D555" t="s">
        <v>31</v>
      </c>
      <c r="E555">
        <v>17.3</v>
      </c>
      <c r="F555" t="s">
        <v>363</v>
      </c>
      <c r="G555" t="s">
        <v>70</v>
      </c>
      <c r="H555" t="s">
        <v>18</v>
      </c>
      <c r="I555" t="s">
        <v>89</v>
      </c>
      <c r="J555" t="s">
        <v>71</v>
      </c>
      <c r="K555" t="s">
        <v>71</v>
      </c>
      <c r="L555">
        <f>VLOOKUP(K555,Sheet1!$A$1:$B$2948,2,FALSE)</f>
        <v>871</v>
      </c>
      <c r="M555" t="s">
        <v>53</v>
      </c>
      <c r="N555" t="s">
        <v>157</v>
      </c>
      <c r="O555">
        <v>544.15</v>
      </c>
    </row>
    <row r="556" spans="1:15" x14ac:dyDescent="0.25">
      <c r="A556">
        <v>561</v>
      </c>
      <c r="B556" t="s">
        <v>29</v>
      </c>
      <c r="C556" t="s">
        <v>126</v>
      </c>
      <c r="D556" t="s">
        <v>31</v>
      </c>
      <c r="E556">
        <v>17.3</v>
      </c>
      <c r="F556" t="s">
        <v>32</v>
      </c>
      <c r="G556" t="s">
        <v>83</v>
      </c>
      <c r="H556" t="s">
        <v>18</v>
      </c>
      <c r="I556" t="s">
        <v>89</v>
      </c>
      <c r="J556" t="s">
        <v>127</v>
      </c>
      <c r="K556" t="s">
        <v>1377</v>
      </c>
      <c r="L556">
        <f>VLOOKUP(K556,Sheet1!$A$1:$B$2948,2,FALSE)</f>
        <v>1298</v>
      </c>
      <c r="M556" t="s">
        <v>53</v>
      </c>
      <c r="N556" t="s">
        <v>678</v>
      </c>
      <c r="O556">
        <v>1280</v>
      </c>
    </row>
    <row r="557" spans="1:15" x14ac:dyDescent="0.25">
      <c r="A557">
        <v>562</v>
      </c>
      <c r="B557" t="s">
        <v>60</v>
      </c>
      <c r="C557" t="s">
        <v>679</v>
      </c>
      <c r="D557" t="s">
        <v>31</v>
      </c>
      <c r="E557">
        <v>15.6</v>
      </c>
      <c r="F557" t="s">
        <v>48</v>
      </c>
      <c r="G557" t="s">
        <v>142</v>
      </c>
      <c r="H557" t="s">
        <v>50</v>
      </c>
      <c r="I557" t="s">
        <v>51</v>
      </c>
      <c r="J557" t="s">
        <v>143</v>
      </c>
      <c r="K557" t="s">
        <v>143</v>
      </c>
      <c r="L557">
        <f>VLOOKUP(K557,Sheet1!$A$1:$B$2948,2,FALSE)</f>
        <v>297</v>
      </c>
      <c r="M557" t="s">
        <v>146</v>
      </c>
      <c r="N557" t="s">
        <v>152</v>
      </c>
      <c r="O557">
        <v>224</v>
      </c>
    </row>
    <row r="558" spans="1:15" x14ac:dyDescent="0.25">
      <c r="A558">
        <v>563</v>
      </c>
      <c r="B558" t="s">
        <v>576</v>
      </c>
      <c r="C558" t="s">
        <v>680</v>
      </c>
      <c r="D558" t="s">
        <v>31</v>
      </c>
      <c r="E558">
        <v>13.3</v>
      </c>
      <c r="F558" t="s">
        <v>66</v>
      </c>
      <c r="G558" t="s">
        <v>96</v>
      </c>
      <c r="H558" t="s">
        <v>50</v>
      </c>
      <c r="I558" t="s">
        <v>98</v>
      </c>
      <c r="J558" t="s">
        <v>131</v>
      </c>
      <c r="K558" t="s">
        <v>131</v>
      </c>
      <c r="L558">
        <f>VLOOKUP(K558,Sheet1!$A$1:$B$2948,2,FALSE)</f>
        <v>550</v>
      </c>
      <c r="M558" t="s">
        <v>53</v>
      </c>
      <c r="N558" t="s">
        <v>119</v>
      </c>
      <c r="O558">
        <v>255</v>
      </c>
    </row>
    <row r="559" spans="1:15" x14ac:dyDescent="0.25">
      <c r="A559">
        <v>564</v>
      </c>
      <c r="B559" t="s">
        <v>86</v>
      </c>
      <c r="C559" t="s">
        <v>385</v>
      </c>
      <c r="D559" t="s">
        <v>31</v>
      </c>
      <c r="E559">
        <v>17.3</v>
      </c>
      <c r="F559" t="s">
        <v>363</v>
      </c>
      <c r="G559" t="s">
        <v>83</v>
      </c>
      <c r="H559" t="s">
        <v>245</v>
      </c>
      <c r="I559" t="s">
        <v>104</v>
      </c>
      <c r="J559" t="s">
        <v>90</v>
      </c>
      <c r="K559" t="s">
        <v>1380</v>
      </c>
      <c r="L559">
        <f>VLOOKUP(K559,Sheet1!$A$1:$B$2948,2,FALSE)</f>
        <v>1509</v>
      </c>
      <c r="M559" t="s">
        <v>53</v>
      </c>
      <c r="N559" t="s">
        <v>148</v>
      </c>
      <c r="O559">
        <v>949</v>
      </c>
    </row>
    <row r="560" spans="1:15" x14ac:dyDescent="0.25">
      <c r="A560">
        <v>565</v>
      </c>
      <c r="B560" t="s">
        <v>29</v>
      </c>
      <c r="C560" t="s">
        <v>681</v>
      </c>
      <c r="D560" t="s">
        <v>31</v>
      </c>
      <c r="E560">
        <v>15.6</v>
      </c>
      <c r="F560" t="s">
        <v>66</v>
      </c>
      <c r="G560" t="s">
        <v>406</v>
      </c>
      <c r="H560" t="s">
        <v>245</v>
      </c>
      <c r="I560" t="s">
        <v>19</v>
      </c>
      <c r="J560" t="s">
        <v>121</v>
      </c>
      <c r="K560" t="s">
        <v>2348</v>
      </c>
      <c r="L560">
        <f>VLOOKUP(K560,Sheet1!$A$1:$B$2948,2,FALSE)</f>
        <v>997</v>
      </c>
      <c r="M560" t="s">
        <v>53</v>
      </c>
      <c r="N560" t="s">
        <v>115</v>
      </c>
      <c r="O560">
        <v>568.9</v>
      </c>
    </row>
    <row r="561" spans="1:15" x14ac:dyDescent="0.25">
      <c r="A561">
        <v>566</v>
      </c>
      <c r="B561" t="s">
        <v>74</v>
      </c>
      <c r="C561" t="s">
        <v>431</v>
      </c>
      <c r="D561" t="s">
        <v>31</v>
      </c>
      <c r="E561">
        <v>15.6</v>
      </c>
      <c r="F561" t="s">
        <v>48</v>
      </c>
      <c r="G561" t="s">
        <v>70</v>
      </c>
      <c r="H561" t="s">
        <v>50</v>
      </c>
      <c r="I561" t="s">
        <v>89</v>
      </c>
      <c r="J561" t="s">
        <v>323</v>
      </c>
      <c r="K561" t="s">
        <v>2954</v>
      </c>
      <c r="L561">
        <f>VLOOKUP(K561,Sheet1!$A$1:$B$2948,2,FALSE)</f>
        <v>480</v>
      </c>
      <c r="M561" t="s">
        <v>53</v>
      </c>
      <c r="N561" t="s">
        <v>432</v>
      </c>
      <c r="O561">
        <v>617.9</v>
      </c>
    </row>
    <row r="562" spans="1:15" x14ac:dyDescent="0.25">
      <c r="A562">
        <v>567</v>
      </c>
      <c r="B562" t="s">
        <v>46</v>
      </c>
      <c r="C562" t="s">
        <v>682</v>
      </c>
      <c r="D562" t="s">
        <v>111</v>
      </c>
      <c r="E562">
        <v>11.6</v>
      </c>
      <c r="F562" t="s">
        <v>92</v>
      </c>
      <c r="G562" t="s">
        <v>683</v>
      </c>
      <c r="H562" t="s">
        <v>50</v>
      </c>
      <c r="I562" t="s">
        <v>98</v>
      </c>
      <c r="J562" t="s">
        <v>143</v>
      </c>
      <c r="K562" t="s">
        <v>143</v>
      </c>
      <c r="L562">
        <f>VLOOKUP(K562,Sheet1!$A$1:$B$2948,2,FALSE)</f>
        <v>297</v>
      </c>
      <c r="M562" t="s">
        <v>53</v>
      </c>
      <c r="N562" t="s">
        <v>241</v>
      </c>
      <c r="O562">
        <v>349</v>
      </c>
    </row>
    <row r="563" spans="1:15" x14ac:dyDescent="0.25">
      <c r="A563">
        <v>568</v>
      </c>
      <c r="B563" t="s">
        <v>86</v>
      </c>
      <c r="C563" t="s">
        <v>684</v>
      </c>
      <c r="D563" t="s">
        <v>31</v>
      </c>
      <c r="E563">
        <v>15.6</v>
      </c>
      <c r="F563" t="s">
        <v>32</v>
      </c>
      <c r="G563" t="s">
        <v>145</v>
      </c>
      <c r="H563" t="s">
        <v>50</v>
      </c>
      <c r="I563" t="s">
        <v>19</v>
      </c>
      <c r="J563" t="s">
        <v>35</v>
      </c>
      <c r="K563" t="s">
        <v>35</v>
      </c>
      <c r="L563">
        <f>VLOOKUP(K563,Sheet1!$A$1:$B$2948,2,FALSE)</f>
        <v>927</v>
      </c>
      <c r="M563" t="s">
        <v>53</v>
      </c>
      <c r="N563" t="s">
        <v>283</v>
      </c>
      <c r="O563">
        <v>630</v>
      </c>
    </row>
    <row r="564" spans="1:15" x14ac:dyDescent="0.25">
      <c r="A564">
        <v>569</v>
      </c>
      <c r="B564" t="s">
        <v>29</v>
      </c>
      <c r="C564" t="s">
        <v>685</v>
      </c>
      <c r="D564" t="s">
        <v>15</v>
      </c>
      <c r="E564">
        <v>13.3</v>
      </c>
      <c r="F564" t="s">
        <v>686</v>
      </c>
      <c r="G564" t="s">
        <v>298</v>
      </c>
      <c r="H564" t="s">
        <v>40</v>
      </c>
      <c r="I564" t="s">
        <v>41</v>
      </c>
      <c r="J564" t="s">
        <v>299</v>
      </c>
      <c r="K564" t="s">
        <v>299</v>
      </c>
      <c r="L564">
        <f>VLOOKUP(K564,Sheet1!$A$1:$B$2948,2,FALSE)</f>
        <v>629</v>
      </c>
      <c r="M564" t="s">
        <v>53</v>
      </c>
      <c r="N564" t="s">
        <v>578</v>
      </c>
      <c r="O564">
        <v>1965</v>
      </c>
    </row>
    <row r="565" spans="1:15" x14ac:dyDescent="0.25">
      <c r="A565">
        <v>570</v>
      </c>
      <c r="B565" t="s">
        <v>86</v>
      </c>
      <c r="C565" t="s">
        <v>687</v>
      </c>
      <c r="D565" t="s">
        <v>31</v>
      </c>
      <c r="E565">
        <v>17.3</v>
      </c>
      <c r="F565" t="s">
        <v>66</v>
      </c>
      <c r="G565" t="s">
        <v>154</v>
      </c>
      <c r="H565" t="s">
        <v>18</v>
      </c>
      <c r="I565" t="s">
        <v>34</v>
      </c>
      <c r="J565" t="s">
        <v>688</v>
      </c>
      <c r="K565" t="s">
        <v>2268</v>
      </c>
      <c r="L565">
        <f>VLOOKUP(K565,Sheet1!$A$1:$B$2948,2,FALSE)</f>
        <v>2808</v>
      </c>
      <c r="M565" t="s">
        <v>53</v>
      </c>
      <c r="N565" t="s">
        <v>689</v>
      </c>
      <c r="O565">
        <v>2999</v>
      </c>
    </row>
    <row r="566" spans="1:15" x14ac:dyDescent="0.25">
      <c r="A566">
        <v>571</v>
      </c>
      <c r="B566" t="s">
        <v>60</v>
      </c>
      <c r="C566" t="s">
        <v>690</v>
      </c>
      <c r="D566" t="s">
        <v>31</v>
      </c>
      <c r="E566">
        <v>15.6</v>
      </c>
      <c r="F566" t="s">
        <v>32</v>
      </c>
      <c r="G566" t="s">
        <v>103</v>
      </c>
      <c r="H566" t="s">
        <v>18</v>
      </c>
      <c r="I566" t="s">
        <v>104</v>
      </c>
      <c r="J566" t="s">
        <v>105</v>
      </c>
      <c r="K566" t="s">
        <v>1730</v>
      </c>
      <c r="L566">
        <f>VLOOKUP(K566,Sheet1!$A$1:$B$2948,2,FALSE)</f>
        <v>5043</v>
      </c>
      <c r="M566" t="s">
        <v>53</v>
      </c>
      <c r="N566" t="s">
        <v>106</v>
      </c>
      <c r="O566">
        <v>839</v>
      </c>
    </row>
    <row r="567" spans="1:15" x14ac:dyDescent="0.25">
      <c r="A567">
        <v>572</v>
      </c>
      <c r="B567" t="s">
        <v>74</v>
      </c>
      <c r="C567" t="s">
        <v>91</v>
      </c>
      <c r="D567" t="s">
        <v>15</v>
      </c>
      <c r="E567">
        <v>13.3</v>
      </c>
      <c r="F567" t="s">
        <v>297</v>
      </c>
      <c r="G567" t="s">
        <v>67</v>
      </c>
      <c r="H567" t="s">
        <v>18</v>
      </c>
      <c r="I567" t="s">
        <v>19</v>
      </c>
      <c r="J567" t="s">
        <v>68</v>
      </c>
      <c r="K567" t="s">
        <v>68</v>
      </c>
      <c r="L567">
        <f>VLOOKUP(K567,Sheet1!$A$1:$B$2948,2,FALSE)</f>
        <v>1037</v>
      </c>
      <c r="M567" t="s">
        <v>53</v>
      </c>
      <c r="N567" t="s">
        <v>233</v>
      </c>
      <c r="O567">
        <v>1599</v>
      </c>
    </row>
    <row r="568" spans="1:15" x14ac:dyDescent="0.25">
      <c r="A568">
        <v>573</v>
      </c>
      <c r="B568" t="s">
        <v>74</v>
      </c>
      <c r="C568" t="s">
        <v>661</v>
      </c>
      <c r="D568" t="s">
        <v>31</v>
      </c>
      <c r="E568">
        <v>15.6</v>
      </c>
      <c r="F568" t="s">
        <v>48</v>
      </c>
      <c r="G568" t="s">
        <v>504</v>
      </c>
      <c r="H568" t="s">
        <v>50</v>
      </c>
      <c r="I568" t="s">
        <v>51</v>
      </c>
      <c r="J568" t="s">
        <v>35</v>
      </c>
      <c r="K568" t="s">
        <v>35</v>
      </c>
      <c r="L568">
        <f>VLOOKUP(K568,Sheet1!$A$1:$B$2948,2,FALSE)</f>
        <v>927</v>
      </c>
      <c r="M568" t="s">
        <v>53</v>
      </c>
      <c r="N568" t="s">
        <v>665</v>
      </c>
      <c r="O568">
        <v>959</v>
      </c>
    </row>
    <row r="569" spans="1:15" x14ac:dyDescent="0.25">
      <c r="A569">
        <v>574</v>
      </c>
      <c r="B569" t="s">
        <v>691</v>
      </c>
      <c r="C569" t="s">
        <v>692</v>
      </c>
      <c r="D569" t="s">
        <v>31</v>
      </c>
      <c r="E569">
        <v>15.6</v>
      </c>
      <c r="F569" t="s">
        <v>48</v>
      </c>
      <c r="G569" t="s">
        <v>33</v>
      </c>
      <c r="H569" t="s">
        <v>18</v>
      </c>
      <c r="I569" t="s">
        <v>89</v>
      </c>
      <c r="J569" t="s">
        <v>35</v>
      </c>
      <c r="K569" t="s">
        <v>35</v>
      </c>
      <c r="L569">
        <f>VLOOKUP(K569,Sheet1!$A$1:$B$2948,2,FALSE)</f>
        <v>927</v>
      </c>
      <c r="M569" t="s">
        <v>53</v>
      </c>
      <c r="N569" t="s">
        <v>77</v>
      </c>
      <c r="O569">
        <v>739</v>
      </c>
    </row>
    <row r="570" spans="1:15" x14ac:dyDescent="0.25">
      <c r="A570">
        <v>575</v>
      </c>
      <c r="B570" t="s">
        <v>86</v>
      </c>
      <c r="C570" t="s">
        <v>473</v>
      </c>
      <c r="D570" t="s">
        <v>31</v>
      </c>
      <c r="E570">
        <v>15.6</v>
      </c>
      <c r="F570" t="s">
        <v>32</v>
      </c>
      <c r="G570" t="s">
        <v>172</v>
      </c>
      <c r="H570" t="s">
        <v>50</v>
      </c>
      <c r="I570" t="s">
        <v>51</v>
      </c>
      <c r="J570" t="s">
        <v>328</v>
      </c>
      <c r="K570" t="s">
        <v>328</v>
      </c>
      <c r="L570">
        <f>VLOOKUP(K570,Sheet1!$A$1:$B$2948,2,FALSE)</f>
        <v>347</v>
      </c>
      <c r="M570" t="s">
        <v>53</v>
      </c>
      <c r="N570" t="s">
        <v>77</v>
      </c>
      <c r="O570">
        <v>344</v>
      </c>
    </row>
    <row r="571" spans="1:15" x14ac:dyDescent="0.25">
      <c r="A571">
        <v>576</v>
      </c>
      <c r="B571" t="s">
        <v>86</v>
      </c>
      <c r="C571" t="s">
        <v>551</v>
      </c>
      <c r="D571" t="s">
        <v>31</v>
      </c>
      <c r="E571">
        <v>14</v>
      </c>
      <c r="F571" t="s">
        <v>48</v>
      </c>
      <c r="G571" t="s">
        <v>33</v>
      </c>
      <c r="H571" t="s">
        <v>50</v>
      </c>
      <c r="I571" t="s">
        <v>51</v>
      </c>
      <c r="J571" t="s">
        <v>35</v>
      </c>
      <c r="K571" t="s">
        <v>35</v>
      </c>
      <c r="L571">
        <f>VLOOKUP(K571,Sheet1!$A$1:$B$2948,2,FALSE)</f>
        <v>927</v>
      </c>
      <c r="M571" t="s">
        <v>53</v>
      </c>
      <c r="N571" t="s">
        <v>221</v>
      </c>
      <c r="O571">
        <v>990</v>
      </c>
    </row>
    <row r="572" spans="1:15" x14ac:dyDescent="0.25">
      <c r="A572">
        <v>577</v>
      </c>
      <c r="B572" t="s">
        <v>29</v>
      </c>
      <c r="C572" t="s">
        <v>693</v>
      </c>
      <c r="D572" t="s">
        <v>377</v>
      </c>
      <c r="E572">
        <v>17.3</v>
      </c>
      <c r="F572" t="s">
        <v>363</v>
      </c>
      <c r="G572" t="s">
        <v>597</v>
      </c>
      <c r="H572" t="s">
        <v>18</v>
      </c>
      <c r="I572" t="s">
        <v>51</v>
      </c>
      <c r="J572" t="s">
        <v>380</v>
      </c>
      <c r="K572" t="s">
        <v>2270</v>
      </c>
      <c r="L572">
        <f>VLOOKUP(K572,Sheet1!$A$1:$B$2948,2,FALSE)</f>
        <v>3264</v>
      </c>
      <c r="M572" t="s">
        <v>53</v>
      </c>
      <c r="N572" t="s">
        <v>694</v>
      </c>
      <c r="O572">
        <v>1860.99</v>
      </c>
    </row>
    <row r="573" spans="1:15" x14ac:dyDescent="0.25">
      <c r="A573">
        <v>578</v>
      </c>
      <c r="B573" t="s">
        <v>29</v>
      </c>
      <c r="C573" t="s">
        <v>695</v>
      </c>
      <c r="D573" t="s">
        <v>31</v>
      </c>
      <c r="E573">
        <v>14</v>
      </c>
      <c r="F573" t="s">
        <v>48</v>
      </c>
      <c r="G573" t="s">
        <v>490</v>
      </c>
      <c r="H573" t="s">
        <v>18</v>
      </c>
      <c r="I573" t="s">
        <v>220</v>
      </c>
      <c r="J573" t="s">
        <v>491</v>
      </c>
      <c r="K573" t="s">
        <v>99</v>
      </c>
      <c r="L573">
        <f>VLOOKUP(K573,Sheet1!$A$1:$B$2948,2,FALSE)</f>
        <v>200</v>
      </c>
      <c r="M573" t="s">
        <v>53</v>
      </c>
      <c r="N573" t="s">
        <v>696</v>
      </c>
      <c r="O573">
        <v>389</v>
      </c>
    </row>
    <row r="574" spans="1:15" x14ac:dyDescent="0.25">
      <c r="A574">
        <v>579</v>
      </c>
      <c r="B574" t="s">
        <v>29</v>
      </c>
      <c r="C574" t="s">
        <v>697</v>
      </c>
      <c r="D574" t="s">
        <v>31</v>
      </c>
      <c r="E574">
        <v>15.6</v>
      </c>
      <c r="F574" t="s">
        <v>66</v>
      </c>
      <c r="G574" t="s">
        <v>698</v>
      </c>
      <c r="H574" t="s">
        <v>245</v>
      </c>
      <c r="I574" t="s">
        <v>34</v>
      </c>
      <c r="J574" t="s">
        <v>121</v>
      </c>
      <c r="K574" t="s">
        <v>2348</v>
      </c>
      <c r="L574">
        <f>VLOOKUP(K574,Sheet1!$A$1:$B$2948,2,FALSE)</f>
        <v>997</v>
      </c>
      <c r="M574" t="s">
        <v>53</v>
      </c>
      <c r="N574" t="s">
        <v>349</v>
      </c>
      <c r="O574">
        <v>649</v>
      </c>
    </row>
    <row r="575" spans="1:15" x14ac:dyDescent="0.25">
      <c r="A575">
        <v>580</v>
      </c>
      <c r="B575" t="s">
        <v>86</v>
      </c>
      <c r="C575" t="s">
        <v>634</v>
      </c>
      <c r="D575" t="s">
        <v>31</v>
      </c>
      <c r="E575">
        <v>15.6</v>
      </c>
      <c r="F575" t="s">
        <v>32</v>
      </c>
      <c r="G575" t="s">
        <v>33</v>
      </c>
      <c r="H575" t="s">
        <v>18</v>
      </c>
      <c r="I575" t="s">
        <v>34</v>
      </c>
      <c r="J575" t="s">
        <v>35</v>
      </c>
      <c r="K575" t="s">
        <v>35</v>
      </c>
      <c r="L575">
        <f>VLOOKUP(K575,Sheet1!$A$1:$B$2948,2,FALSE)</f>
        <v>927</v>
      </c>
      <c r="M575" t="s">
        <v>53</v>
      </c>
      <c r="N575" t="s">
        <v>116</v>
      </c>
      <c r="O575">
        <v>830</v>
      </c>
    </row>
    <row r="576" spans="1:15" x14ac:dyDescent="0.25">
      <c r="A576">
        <v>581</v>
      </c>
      <c r="B576" t="s">
        <v>86</v>
      </c>
      <c r="C576" t="s">
        <v>699</v>
      </c>
      <c r="D576" t="s">
        <v>31</v>
      </c>
      <c r="E576">
        <v>15.6</v>
      </c>
      <c r="F576" t="s">
        <v>32</v>
      </c>
      <c r="G576" t="s">
        <v>67</v>
      </c>
      <c r="H576" t="s">
        <v>50</v>
      </c>
      <c r="I576" t="s">
        <v>51</v>
      </c>
      <c r="J576" t="s">
        <v>35</v>
      </c>
      <c r="K576" t="s">
        <v>35</v>
      </c>
      <c r="L576">
        <f>VLOOKUP(K576,Sheet1!$A$1:$B$2948,2,FALSE)</f>
        <v>927</v>
      </c>
      <c r="M576" t="s">
        <v>53</v>
      </c>
      <c r="N576" t="s">
        <v>283</v>
      </c>
      <c r="O576">
        <v>685</v>
      </c>
    </row>
    <row r="577" spans="1:15" x14ac:dyDescent="0.25">
      <c r="A577">
        <v>582</v>
      </c>
      <c r="B577" t="s">
        <v>576</v>
      </c>
      <c r="C577" t="s">
        <v>700</v>
      </c>
      <c r="D577" t="s">
        <v>31</v>
      </c>
      <c r="E577">
        <v>14</v>
      </c>
      <c r="F577" t="s">
        <v>32</v>
      </c>
      <c r="G577" t="s">
        <v>96</v>
      </c>
      <c r="H577" t="s">
        <v>50</v>
      </c>
      <c r="I577" t="s">
        <v>204</v>
      </c>
      <c r="J577" t="s">
        <v>131</v>
      </c>
      <c r="K577" t="s">
        <v>131</v>
      </c>
      <c r="L577">
        <f>VLOOKUP(K577,Sheet1!$A$1:$B$2948,2,FALSE)</f>
        <v>550</v>
      </c>
      <c r="M577" t="s">
        <v>53</v>
      </c>
      <c r="N577" t="s">
        <v>198</v>
      </c>
      <c r="O577">
        <v>249</v>
      </c>
    </row>
    <row r="578" spans="1:15" x14ac:dyDescent="0.25">
      <c r="A578">
        <v>583</v>
      </c>
      <c r="B578" t="s">
        <v>292</v>
      </c>
      <c r="C578" t="s">
        <v>701</v>
      </c>
      <c r="D578" t="s">
        <v>15</v>
      </c>
      <c r="E578">
        <v>14</v>
      </c>
      <c r="F578" t="s">
        <v>112</v>
      </c>
      <c r="G578" t="s">
        <v>83</v>
      </c>
      <c r="H578" t="s">
        <v>40</v>
      </c>
      <c r="I578" t="s">
        <v>41</v>
      </c>
      <c r="J578" t="s">
        <v>35</v>
      </c>
      <c r="K578" t="s">
        <v>35</v>
      </c>
      <c r="L578">
        <f>VLOOKUP(K578,Sheet1!$A$1:$B$2948,2,FALSE)</f>
        <v>927</v>
      </c>
      <c r="M578" t="s">
        <v>53</v>
      </c>
      <c r="N578" t="s">
        <v>702</v>
      </c>
      <c r="O578">
        <v>1865</v>
      </c>
    </row>
    <row r="579" spans="1:15" x14ac:dyDescent="0.25">
      <c r="A579">
        <v>584</v>
      </c>
      <c r="B579" t="s">
        <v>86</v>
      </c>
      <c r="C579" t="s">
        <v>703</v>
      </c>
      <c r="D579" t="s">
        <v>102</v>
      </c>
      <c r="E579">
        <v>17.3</v>
      </c>
      <c r="F579" t="s">
        <v>66</v>
      </c>
      <c r="G579" t="s">
        <v>704</v>
      </c>
      <c r="H579" t="s">
        <v>337</v>
      </c>
      <c r="I579" t="s">
        <v>155</v>
      </c>
      <c r="J579" t="s">
        <v>191</v>
      </c>
      <c r="K579" t="s">
        <v>1742</v>
      </c>
      <c r="L579">
        <f>VLOOKUP(K579,Sheet1!$A$1:$B$2948,2,FALSE)</f>
        <v>13506</v>
      </c>
      <c r="M579" t="s">
        <v>53</v>
      </c>
      <c r="N579" t="s">
        <v>705</v>
      </c>
      <c r="O579">
        <v>2663</v>
      </c>
    </row>
    <row r="580" spans="1:15" x14ac:dyDescent="0.25">
      <c r="A580">
        <v>585</v>
      </c>
      <c r="B580" t="s">
        <v>188</v>
      </c>
      <c r="C580" t="s">
        <v>706</v>
      </c>
      <c r="D580" t="s">
        <v>102</v>
      </c>
      <c r="E580">
        <v>17.3</v>
      </c>
      <c r="F580" t="s">
        <v>32</v>
      </c>
      <c r="G580" t="s">
        <v>366</v>
      </c>
      <c r="H580" t="s">
        <v>40</v>
      </c>
      <c r="I580" t="s">
        <v>338</v>
      </c>
      <c r="J580" t="s">
        <v>191</v>
      </c>
      <c r="K580" t="s">
        <v>1742</v>
      </c>
      <c r="L580">
        <f>VLOOKUP(K580,Sheet1!$A$1:$B$2948,2,FALSE)</f>
        <v>13506</v>
      </c>
      <c r="M580" t="s">
        <v>53</v>
      </c>
      <c r="N580" t="s">
        <v>429</v>
      </c>
      <c r="O580">
        <v>2729</v>
      </c>
    </row>
    <row r="581" spans="1:15" x14ac:dyDescent="0.25">
      <c r="A581">
        <v>586</v>
      </c>
      <c r="B581" t="s">
        <v>74</v>
      </c>
      <c r="C581" t="s">
        <v>75</v>
      </c>
      <c r="D581" t="s">
        <v>31</v>
      </c>
      <c r="E581">
        <v>15.6</v>
      </c>
      <c r="F581" t="s">
        <v>32</v>
      </c>
      <c r="G581" t="s">
        <v>83</v>
      </c>
      <c r="H581" t="s">
        <v>18</v>
      </c>
      <c r="I581" t="s">
        <v>34</v>
      </c>
      <c r="J581" t="s">
        <v>76</v>
      </c>
      <c r="K581" t="s">
        <v>2955</v>
      </c>
      <c r="L581">
        <f>VLOOKUP(K581,Sheet1!$A$1:$B$2948,2,FALSE)</f>
        <v>648</v>
      </c>
      <c r="M581" t="s">
        <v>146</v>
      </c>
      <c r="N581" t="s">
        <v>77</v>
      </c>
      <c r="O581">
        <v>749.01</v>
      </c>
    </row>
    <row r="582" spans="1:15" x14ac:dyDescent="0.25">
      <c r="A582">
        <v>587</v>
      </c>
      <c r="B582" t="s">
        <v>576</v>
      </c>
      <c r="C582" t="s">
        <v>664</v>
      </c>
      <c r="D582" t="s">
        <v>31</v>
      </c>
      <c r="E582">
        <v>14</v>
      </c>
      <c r="F582" t="s">
        <v>66</v>
      </c>
      <c r="G582" t="s">
        <v>528</v>
      </c>
      <c r="H582" t="s">
        <v>50</v>
      </c>
      <c r="I582" t="s">
        <v>204</v>
      </c>
      <c r="J582" t="s">
        <v>143</v>
      </c>
      <c r="K582" t="s">
        <v>143</v>
      </c>
      <c r="L582">
        <f>VLOOKUP(K582,Sheet1!$A$1:$B$2948,2,FALSE)</f>
        <v>297</v>
      </c>
      <c r="M582" t="s">
        <v>53</v>
      </c>
      <c r="N582" t="s">
        <v>487</v>
      </c>
      <c r="O582">
        <v>389</v>
      </c>
    </row>
    <row r="583" spans="1:15" x14ac:dyDescent="0.25">
      <c r="A583">
        <v>588</v>
      </c>
      <c r="B583" t="s">
        <v>74</v>
      </c>
      <c r="C583" t="s">
        <v>661</v>
      </c>
      <c r="D583" t="s">
        <v>31</v>
      </c>
      <c r="E583">
        <v>15.6</v>
      </c>
      <c r="F583" t="s">
        <v>48</v>
      </c>
      <c r="G583" t="s">
        <v>504</v>
      </c>
      <c r="H583" t="s">
        <v>18</v>
      </c>
      <c r="I583" t="s">
        <v>51</v>
      </c>
      <c r="J583" t="s">
        <v>35</v>
      </c>
      <c r="K583" t="s">
        <v>35</v>
      </c>
      <c r="L583">
        <f>VLOOKUP(K583,Sheet1!$A$1:$B$2948,2,FALSE)</f>
        <v>927</v>
      </c>
      <c r="M583" t="s">
        <v>53</v>
      </c>
      <c r="N583" t="s">
        <v>206</v>
      </c>
      <c r="O583">
        <v>1008.52</v>
      </c>
    </row>
    <row r="584" spans="1:15" x14ac:dyDescent="0.25">
      <c r="A584">
        <v>589</v>
      </c>
      <c r="B584" t="s">
        <v>29</v>
      </c>
      <c r="C584" t="s">
        <v>180</v>
      </c>
      <c r="D584" t="s">
        <v>31</v>
      </c>
      <c r="E584">
        <v>13.3</v>
      </c>
      <c r="F584" t="s">
        <v>32</v>
      </c>
      <c r="G584" t="s">
        <v>88</v>
      </c>
      <c r="H584" t="s">
        <v>50</v>
      </c>
      <c r="I584" t="s">
        <v>19</v>
      </c>
      <c r="J584" t="s">
        <v>35</v>
      </c>
      <c r="K584" t="s">
        <v>35</v>
      </c>
      <c r="L584">
        <f>VLOOKUP(K584,Sheet1!$A$1:$B$2948,2,FALSE)</f>
        <v>927</v>
      </c>
      <c r="M584" t="s">
        <v>53</v>
      </c>
      <c r="N584" t="s">
        <v>181</v>
      </c>
      <c r="O584">
        <v>719</v>
      </c>
    </row>
    <row r="585" spans="1:15" x14ac:dyDescent="0.25">
      <c r="A585">
        <v>590</v>
      </c>
      <c r="B585" t="s">
        <v>74</v>
      </c>
      <c r="C585" t="s">
        <v>661</v>
      </c>
      <c r="D585" t="s">
        <v>31</v>
      </c>
      <c r="E585">
        <v>15.6</v>
      </c>
      <c r="F585" t="s">
        <v>32</v>
      </c>
      <c r="G585" t="s">
        <v>475</v>
      </c>
      <c r="H585" t="s">
        <v>40</v>
      </c>
      <c r="I585" t="s">
        <v>34</v>
      </c>
      <c r="J585" t="s">
        <v>127</v>
      </c>
      <c r="K585" t="s">
        <v>1377</v>
      </c>
      <c r="L585">
        <f>VLOOKUP(K585,Sheet1!$A$1:$B$2948,2,FALSE)</f>
        <v>1298</v>
      </c>
      <c r="M585" t="s">
        <v>53</v>
      </c>
      <c r="N585" t="s">
        <v>665</v>
      </c>
      <c r="O585">
        <v>1537.39</v>
      </c>
    </row>
    <row r="586" spans="1:15" x14ac:dyDescent="0.25">
      <c r="A586">
        <v>591</v>
      </c>
      <c r="B586" t="s">
        <v>74</v>
      </c>
      <c r="C586" t="s">
        <v>707</v>
      </c>
      <c r="D586" t="s">
        <v>95</v>
      </c>
      <c r="E586">
        <v>11.6</v>
      </c>
      <c r="F586" t="s">
        <v>48</v>
      </c>
      <c r="G586" t="s">
        <v>203</v>
      </c>
      <c r="H586" t="s">
        <v>50</v>
      </c>
      <c r="I586" t="s">
        <v>485</v>
      </c>
      <c r="J586" t="s">
        <v>99</v>
      </c>
      <c r="K586" t="s">
        <v>99</v>
      </c>
      <c r="L586">
        <f>VLOOKUP(K586,Sheet1!$A$1:$B$2948,2,FALSE)</f>
        <v>200</v>
      </c>
      <c r="M586" t="s">
        <v>455</v>
      </c>
      <c r="N586" t="s">
        <v>268</v>
      </c>
      <c r="O586">
        <v>295</v>
      </c>
    </row>
    <row r="587" spans="1:15" x14ac:dyDescent="0.25">
      <c r="A587">
        <v>592</v>
      </c>
      <c r="B587" t="s">
        <v>188</v>
      </c>
      <c r="C587" t="s">
        <v>708</v>
      </c>
      <c r="D587" t="s">
        <v>102</v>
      </c>
      <c r="E587">
        <v>17.3</v>
      </c>
      <c r="F587" t="s">
        <v>32</v>
      </c>
      <c r="G587" t="s">
        <v>704</v>
      </c>
      <c r="H587" t="s">
        <v>40</v>
      </c>
      <c r="I587" t="s">
        <v>104</v>
      </c>
      <c r="J587" t="s">
        <v>419</v>
      </c>
      <c r="K587" t="s">
        <v>1729</v>
      </c>
      <c r="L587">
        <f>VLOOKUP(K587,Sheet1!$A$1:$B$2948,2,FALSE)</f>
        <v>7372</v>
      </c>
      <c r="M587" t="s">
        <v>53</v>
      </c>
      <c r="N587" t="s">
        <v>709</v>
      </c>
      <c r="O587">
        <v>2349</v>
      </c>
    </row>
    <row r="588" spans="1:15" x14ac:dyDescent="0.25">
      <c r="A588">
        <v>593</v>
      </c>
      <c r="B588" t="s">
        <v>29</v>
      </c>
      <c r="C588" t="s">
        <v>710</v>
      </c>
      <c r="D588" t="s">
        <v>102</v>
      </c>
      <c r="E588">
        <v>17.3</v>
      </c>
      <c r="F588" t="s">
        <v>66</v>
      </c>
      <c r="G588" t="s">
        <v>154</v>
      </c>
      <c r="H588" t="s">
        <v>40</v>
      </c>
      <c r="I588" t="s">
        <v>155</v>
      </c>
      <c r="J588" t="s">
        <v>105</v>
      </c>
      <c r="K588" t="s">
        <v>1730</v>
      </c>
      <c r="L588">
        <f>VLOOKUP(K588,Sheet1!$A$1:$B$2948,2,FALSE)</f>
        <v>5043</v>
      </c>
      <c r="M588" t="s">
        <v>53</v>
      </c>
      <c r="N588" t="s">
        <v>618</v>
      </c>
      <c r="O588">
        <v>1498</v>
      </c>
    </row>
    <row r="589" spans="1:15" x14ac:dyDescent="0.25">
      <c r="A589">
        <v>594</v>
      </c>
      <c r="B589" t="s">
        <v>86</v>
      </c>
      <c r="C589" t="s">
        <v>619</v>
      </c>
      <c r="D589" t="s">
        <v>15</v>
      </c>
      <c r="E589">
        <v>14</v>
      </c>
      <c r="F589" t="s">
        <v>66</v>
      </c>
      <c r="G589" t="s">
        <v>441</v>
      </c>
      <c r="H589" t="s">
        <v>161</v>
      </c>
      <c r="I589" t="s">
        <v>34</v>
      </c>
      <c r="J589" t="s">
        <v>71</v>
      </c>
      <c r="K589" t="s">
        <v>71</v>
      </c>
      <c r="L589">
        <f>VLOOKUP(K589,Sheet1!$A$1:$B$2948,2,FALSE)</f>
        <v>871</v>
      </c>
      <c r="M589" t="s">
        <v>53</v>
      </c>
      <c r="N589" t="s">
        <v>198</v>
      </c>
      <c r="O589">
        <v>1673</v>
      </c>
    </row>
    <row r="590" spans="1:15" x14ac:dyDescent="0.25">
      <c r="A590">
        <v>595</v>
      </c>
      <c r="B590" t="s">
        <v>86</v>
      </c>
      <c r="C590" t="s">
        <v>711</v>
      </c>
      <c r="D590" t="s">
        <v>31</v>
      </c>
      <c r="E590">
        <v>15.6</v>
      </c>
      <c r="F590" t="s">
        <v>381</v>
      </c>
      <c r="G590" t="s">
        <v>62</v>
      </c>
      <c r="H590" t="s">
        <v>161</v>
      </c>
      <c r="I590" t="s">
        <v>89</v>
      </c>
      <c r="J590" t="s">
        <v>35</v>
      </c>
      <c r="K590" t="s">
        <v>35</v>
      </c>
      <c r="L590">
        <f>VLOOKUP(K590,Sheet1!$A$1:$B$2948,2,FALSE)</f>
        <v>927</v>
      </c>
      <c r="M590" t="s">
        <v>53</v>
      </c>
      <c r="N590" t="s">
        <v>77</v>
      </c>
      <c r="O590">
        <v>609</v>
      </c>
    </row>
    <row r="591" spans="1:15" x14ac:dyDescent="0.25">
      <c r="A591">
        <v>596</v>
      </c>
      <c r="B591" t="s">
        <v>60</v>
      </c>
      <c r="C591" t="s">
        <v>534</v>
      </c>
      <c r="D591" t="s">
        <v>102</v>
      </c>
      <c r="E591">
        <v>17.3</v>
      </c>
      <c r="F591" t="s">
        <v>66</v>
      </c>
      <c r="G591" t="s">
        <v>103</v>
      </c>
      <c r="H591" t="s">
        <v>18</v>
      </c>
      <c r="I591" t="s">
        <v>104</v>
      </c>
      <c r="J591" t="s">
        <v>156</v>
      </c>
      <c r="K591" t="s">
        <v>1737</v>
      </c>
      <c r="L591">
        <f>VLOOKUP(K591,Sheet1!$A$1:$B$2948,2,FALSE)</f>
        <v>10072</v>
      </c>
      <c r="M591" t="s">
        <v>53</v>
      </c>
      <c r="N591" t="s">
        <v>712</v>
      </c>
      <c r="O591">
        <v>1770</v>
      </c>
    </row>
    <row r="592" spans="1:15" x14ac:dyDescent="0.25">
      <c r="A592">
        <v>597</v>
      </c>
      <c r="B592" t="s">
        <v>60</v>
      </c>
      <c r="C592" t="s">
        <v>713</v>
      </c>
      <c r="D592" t="s">
        <v>111</v>
      </c>
      <c r="E592">
        <v>15.6</v>
      </c>
      <c r="F592" t="s">
        <v>381</v>
      </c>
      <c r="G592" t="s">
        <v>33</v>
      </c>
      <c r="H592" t="s">
        <v>18</v>
      </c>
      <c r="I592" t="s">
        <v>89</v>
      </c>
      <c r="J592" t="s">
        <v>71</v>
      </c>
      <c r="K592" t="s">
        <v>71</v>
      </c>
      <c r="L592">
        <f>VLOOKUP(K592,Sheet1!$A$1:$B$2948,2,FALSE)</f>
        <v>871</v>
      </c>
      <c r="M592" t="s">
        <v>53</v>
      </c>
      <c r="N592" t="s">
        <v>77</v>
      </c>
      <c r="O592">
        <v>739</v>
      </c>
    </row>
    <row r="593" spans="1:15" x14ac:dyDescent="0.25">
      <c r="A593">
        <v>598</v>
      </c>
      <c r="B593" t="s">
        <v>86</v>
      </c>
      <c r="C593" t="s">
        <v>509</v>
      </c>
      <c r="D593" t="s">
        <v>31</v>
      </c>
      <c r="E593">
        <v>15.6</v>
      </c>
      <c r="F593" t="s">
        <v>32</v>
      </c>
      <c r="G593" t="s">
        <v>510</v>
      </c>
      <c r="H593" t="s">
        <v>161</v>
      </c>
      <c r="I593" t="s">
        <v>41</v>
      </c>
      <c r="J593" t="s">
        <v>121</v>
      </c>
      <c r="K593" t="s">
        <v>2348</v>
      </c>
      <c r="L593">
        <f>VLOOKUP(K593,Sheet1!$A$1:$B$2948,2,FALSE)</f>
        <v>997</v>
      </c>
      <c r="M593" t="s">
        <v>53</v>
      </c>
      <c r="N593" t="s">
        <v>77</v>
      </c>
      <c r="O593">
        <v>949</v>
      </c>
    </row>
    <row r="594" spans="1:15" x14ac:dyDescent="0.25">
      <c r="A594">
        <v>599</v>
      </c>
      <c r="B594" t="s">
        <v>74</v>
      </c>
      <c r="C594" t="s">
        <v>714</v>
      </c>
      <c r="D594" t="s">
        <v>111</v>
      </c>
      <c r="E594">
        <v>11.6</v>
      </c>
      <c r="F594" t="s">
        <v>381</v>
      </c>
      <c r="G594" t="s">
        <v>715</v>
      </c>
      <c r="H594" t="s">
        <v>50</v>
      </c>
      <c r="I594" t="s">
        <v>19</v>
      </c>
      <c r="J594" t="s">
        <v>81</v>
      </c>
      <c r="K594" t="s">
        <v>81</v>
      </c>
      <c r="L594">
        <f>VLOOKUP(K594,Sheet1!$A$1:$B$2948,2,FALSE)</f>
        <v>728</v>
      </c>
      <c r="M594" t="s">
        <v>53</v>
      </c>
      <c r="N594" t="s">
        <v>716</v>
      </c>
      <c r="O594">
        <v>603</v>
      </c>
    </row>
    <row r="595" spans="1:15" x14ac:dyDescent="0.25">
      <c r="A595">
        <v>600</v>
      </c>
      <c r="B595" t="s">
        <v>579</v>
      </c>
      <c r="C595" t="s">
        <v>717</v>
      </c>
      <c r="D595" t="s">
        <v>31</v>
      </c>
      <c r="E595">
        <v>15.6</v>
      </c>
      <c r="F595" t="s">
        <v>32</v>
      </c>
      <c r="G595" t="s">
        <v>154</v>
      </c>
      <c r="H595" t="s">
        <v>40</v>
      </c>
      <c r="I595" t="s">
        <v>104</v>
      </c>
      <c r="J595" t="s">
        <v>105</v>
      </c>
      <c r="K595" t="s">
        <v>1730</v>
      </c>
      <c r="L595">
        <f>VLOOKUP(K595,Sheet1!$A$1:$B$2948,2,FALSE)</f>
        <v>5043</v>
      </c>
      <c r="M595" t="s">
        <v>53</v>
      </c>
      <c r="N595" t="s">
        <v>106</v>
      </c>
      <c r="O595">
        <v>1699</v>
      </c>
    </row>
    <row r="596" spans="1:15" x14ac:dyDescent="0.25">
      <c r="A596">
        <v>601</v>
      </c>
      <c r="B596" t="s">
        <v>86</v>
      </c>
      <c r="C596" t="s">
        <v>718</v>
      </c>
      <c r="D596" t="s">
        <v>31</v>
      </c>
      <c r="E596">
        <v>17.3</v>
      </c>
      <c r="F596" t="s">
        <v>32</v>
      </c>
      <c r="G596" t="s">
        <v>70</v>
      </c>
      <c r="H596" t="s">
        <v>50</v>
      </c>
      <c r="I596" t="s">
        <v>51</v>
      </c>
      <c r="J596" t="s">
        <v>71</v>
      </c>
      <c r="K596" t="s">
        <v>71</v>
      </c>
      <c r="L596">
        <f>VLOOKUP(K596,Sheet1!$A$1:$B$2948,2,FALSE)</f>
        <v>871</v>
      </c>
      <c r="M596" t="s">
        <v>36</v>
      </c>
      <c r="N596" t="s">
        <v>148</v>
      </c>
      <c r="O596">
        <v>529</v>
      </c>
    </row>
    <row r="597" spans="1:15" x14ac:dyDescent="0.25">
      <c r="A597">
        <v>602</v>
      </c>
      <c r="B597" t="s">
        <v>86</v>
      </c>
      <c r="C597" t="s">
        <v>719</v>
      </c>
      <c r="D597" t="s">
        <v>31</v>
      </c>
      <c r="E597">
        <v>15.6</v>
      </c>
      <c r="F597" t="s">
        <v>48</v>
      </c>
      <c r="G597" t="s">
        <v>626</v>
      </c>
      <c r="H597" t="s">
        <v>18</v>
      </c>
      <c r="I597" t="s">
        <v>89</v>
      </c>
      <c r="J597" t="s">
        <v>71</v>
      </c>
      <c r="K597" t="s">
        <v>71</v>
      </c>
      <c r="L597">
        <f>VLOOKUP(K597,Sheet1!$A$1:$B$2948,2,FALSE)</f>
        <v>871</v>
      </c>
      <c r="M597" t="s">
        <v>53</v>
      </c>
      <c r="N597" t="s">
        <v>720</v>
      </c>
      <c r="O597">
        <v>459</v>
      </c>
    </row>
    <row r="598" spans="1:15" x14ac:dyDescent="0.25">
      <c r="A598">
        <v>603</v>
      </c>
      <c r="B598" t="s">
        <v>86</v>
      </c>
      <c r="C598" t="s">
        <v>264</v>
      </c>
      <c r="D598" t="s">
        <v>111</v>
      </c>
      <c r="E598">
        <v>13.3</v>
      </c>
      <c r="F598" t="s">
        <v>92</v>
      </c>
      <c r="G598" t="s">
        <v>83</v>
      </c>
      <c r="H598" t="s">
        <v>18</v>
      </c>
      <c r="I598" t="s">
        <v>41</v>
      </c>
      <c r="J598" t="s">
        <v>35</v>
      </c>
      <c r="K598" t="s">
        <v>35</v>
      </c>
      <c r="L598">
        <f>VLOOKUP(K598,Sheet1!$A$1:$B$2948,2,FALSE)</f>
        <v>927</v>
      </c>
      <c r="M598" t="s">
        <v>53</v>
      </c>
      <c r="N598" t="s">
        <v>22</v>
      </c>
      <c r="O598">
        <v>2025</v>
      </c>
    </row>
    <row r="599" spans="1:15" x14ac:dyDescent="0.25">
      <c r="A599">
        <v>604</v>
      </c>
      <c r="B599" t="s">
        <v>86</v>
      </c>
      <c r="C599" t="s">
        <v>562</v>
      </c>
      <c r="D599" t="s">
        <v>31</v>
      </c>
      <c r="E599">
        <v>14</v>
      </c>
      <c r="F599" t="s">
        <v>66</v>
      </c>
      <c r="G599" t="s">
        <v>103</v>
      </c>
      <c r="H599" t="s">
        <v>18</v>
      </c>
      <c r="I599" t="s">
        <v>34</v>
      </c>
      <c r="J599" t="s">
        <v>451</v>
      </c>
      <c r="K599" t="s">
        <v>451</v>
      </c>
      <c r="L599">
        <f>VLOOKUP(K599,Sheet1!$A$1:$B$2948,2,FALSE)</f>
        <v>1113</v>
      </c>
      <c r="M599" t="s">
        <v>53</v>
      </c>
      <c r="N599" t="s">
        <v>195</v>
      </c>
      <c r="O599">
        <v>1474</v>
      </c>
    </row>
    <row r="600" spans="1:15" x14ac:dyDescent="0.25">
      <c r="A600">
        <v>605</v>
      </c>
      <c r="B600" t="s">
        <v>74</v>
      </c>
      <c r="C600" t="s">
        <v>721</v>
      </c>
      <c r="D600" t="s">
        <v>111</v>
      </c>
      <c r="E600">
        <v>12.5</v>
      </c>
      <c r="F600" t="s">
        <v>112</v>
      </c>
      <c r="G600" t="s">
        <v>33</v>
      </c>
      <c r="H600" t="s">
        <v>18</v>
      </c>
      <c r="I600" t="s">
        <v>34</v>
      </c>
      <c r="J600" t="s">
        <v>35</v>
      </c>
      <c r="K600" t="s">
        <v>35</v>
      </c>
      <c r="L600">
        <f>VLOOKUP(K600,Sheet1!$A$1:$B$2948,2,FALSE)</f>
        <v>927</v>
      </c>
      <c r="M600" t="s">
        <v>53</v>
      </c>
      <c r="N600" t="s">
        <v>28</v>
      </c>
      <c r="O600">
        <v>1670</v>
      </c>
    </row>
    <row r="601" spans="1:15" x14ac:dyDescent="0.25">
      <c r="A601">
        <v>606</v>
      </c>
      <c r="B601" t="s">
        <v>74</v>
      </c>
      <c r="C601" t="s">
        <v>600</v>
      </c>
      <c r="D601" t="s">
        <v>377</v>
      </c>
      <c r="E601">
        <v>15.6</v>
      </c>
      <c r="F601" t="s">
        <v>112</v>
      </c>
      <c r="G601" t="s">
        <v>154</v>
      </c>
      <c r="H601" t="s">
        <v>18</v>
      </c>
      <c r="I601" t="s">
        <v>34</v>
      </c>
      <c r="J601" t="s">
        <v>602</v>
      </c>
      <c r="K601" t="s">
        <v>2268</v>
      </c>
      <c r="L601">
        <f>VLOOKUP(K601,Sheet1!$A$1:$B$2948,2,FALSE)</f>
        <v>2808</v>
      </c>
      <c r="M601" t="s">
        <v>53</v>
      </c>
      <c r="N601" t="s">
        <v>352</v>
      </c>
      <c r="O601">
        <v>1763</v>
      </c>
    </row>
    <row r="602" spans="1:15" x14ac:dyDescent="0.25">
      <c r="A602">
        <v>607</v>
      </c>
      <c r="B602" t="s">
        <v>29</v>
      </c>
      <c r="C602" t="s">
        <v>722</v>
      </c>
      <c r="D602" t="s">
        <v>31</v>
      </c>
      <c r="E602">
        <v>15.6</v>
      </c>
      <c r="F602" t="s">
        <v>32</v>
      </c>
      <c r="G602" t="s">
        <v>83</v>
      </c>
      <c r="H602" t="s">
        <v>18</v>
      </c>
      <c r="I602" t="s">
        <v>34</v>
      </c>
      <c r="J602" t="s">
        <v>35</v>
      </c>
      <c r="K602" t="s">
        <v>35</v>
      </c>
      <c r="L602">
        <f>VLOOKUP(K602,Sheet1!$A$1:$B$2948,2,FALSE)</f>
        <v>927</v>
      </c>
      <c r="M602" t="s">
        <v>53</v>
      </c>
      <c r="N602" t="s">
        <v>506</v>
      </c>
      <c r="O602">
        <v>1219</v>
      </c>
    </row>
    <row r="603" spans="1:15" x14ac:dyDescent="0.25">
      <c r="A603">
        <v>608</v>
      </c>
      <c r="B603" t="s">
        <v>29</v>
      </c>
      <c r="C603" t="s">
        <v>149</v>
      </c>
      <c r="D603" t="s">
        <v>31</v>
      </c>
      <c r="E603">
        <v>15.6</v>
      </c>
      <c r="F603" t="s">
        <v>48</v>
      </c>
      <c r="G603" t="s">
        <v>88</v>
      </c>
      <c r="H603" t="s">
        <v>50</v>
      </c>
      <c r="I603" t="s">
        <v>51</v>
      </c>
      <c r="J603" t="s">
        <v>35</v>
      </c>
      <c r="K603" t="s">
        <v>35</v>
      </c>
      <c r="L603">
        <f>VLOOKUP(K603,Sheet1!$A$1:$B$2948,2,FALSE)</f>
        <v>927</v>
      </c>
      <c r="M603" t="s">
        <v>53</v>
      </c>
      <c r="N603" t="s">
        <v>54</v>
      </c>
      <c r="O603">
        <v>668.48</v>
      </c>
    </row>
    <row r="604" spans="1:15" x14ac:dyDescent="0.25">
      <c r="A604">
        <v>609</v>
      </c>
      <c r="B604" t="s">
        <v>46</v>
      </c>
      <c r="C604" t="s">
        <v>723</v>
      </c>
      <c r="D604" t="s">
        <v>31</v>
      </c>
      <c r="E604">
        <v>14</v>
      </c>
      <c r="F604" t="s">
        <v>32</v>
      </c>
      <c r="G604" t="s">
        <v>528</v>
      </c>
      <c r="H604" t="s">
        <v>50</v>
      </c>
      <c r="I604" t="s">
        <v>98</v>
      </c>
      <c r="J604" t="s">
        <v>143</v>
      </c>
      <c r="K604" t="s">
        <v>143</v>
      </c>
      <c r="L604">
        <f>VLOOKUP(K604,Sheet1!$A$1:$B$2948,2,FALSE)</f>
        <v>297</v>
      </c>
      <c r="M604" t="s">
        <v>53</v>
      </c>
      <c r="N604" t="s">
        <v>69</v>
      </c>
      <c r="O604">
        <v>329</v>
      </c>
    </row>
    <row r="605" spans="1:15" x14ac:dyDescent="0.25">
      <c r="A605">
        <v>610</v>
      </c>
      <c r="B605" t="s">
        <v>188</v>
      </c>
      <c r="C605" t="s">
        <v>724</v>
      </c>
      <c r="D605" t="s">
        <v>102</v>
      </c>
      <c r="E605">
        <v>17.3</v>
      </c>
      <c r="F605" t="s">
        <v>32</v>
      </c>
      <c r="G605" t="s">
        <v>704</v>
      </c>
      <c r="H605" t="s">
        <v>40</v>
      </c>
      <c r="I605" t="s">
        <v>104</v>
      </c>
      <c r="J605" t="s">
        <v>725</v>
      </c>
      <c r="K605" t="s">
        <v>1725</v>
      </c>
      <c r="L605">
        <f>VLOOKUP(K605,Sheet1!$A$1:$B$2948,2,FALSE)</f>
        <v>5721</v>
      </c>
      <c r="M605" t="s">
        <v>53</v>
      </c>
      <c r="N605" t="s">
        <v>429</v>
      </c>
      <c r="O605">
        <v>2199</v>
      </c>
    </row>
    <row r="606" spans="1:15" x14ac:dyDescent="0.25">
      <c r="A606">
        <v>611</v>
      </c>
      <c r="B606" t="s">
        <v>74</v>
      </c>
      <c r="C606" t="s">
        <v>431</v>
      </c>
      <c r="D606" t="s">
        <v>31</v>
      </c>
      <c r="E606">
        <v>15.6</v>
      </c>
      <c r="F606" t="s">
        <v>48</v>
      </c>
      <c r="G606" t="s">
        <v>70</v>
      </c>
      <c r="H606" t="s">
        <v>50</v>
      </c>
      <c r="I606" t="s">
        <v>89</v>
      </c>
      <c r="J606" t="s">
        <v>323</v>
      </c>
      <c r="K606" t="s">
        <v>2954</v>
      </c>
      <c r="L606">
        <f>VLOOKUP(K606,Sheet1!$A$1:$B$2948,2,FALSE)</f>
        <v>480</v>
      </c>
      <c r="M606" t="s">
        <v>146</v>
      </c>
      <c r="N606" t="s">
        <v>432</v>
      </c>
      <c r="O606">
        <v>465</v>
      </c>
    </row>
    <row r="607" spans="1:15" x14ac:dyDescent="0.25">
      <c r="A607">
        <v>612</v>
      </c>
      <c r="B607" t="s">
        <v>188</v>
      </c>
      <c r="C607" t="s">
        <v>726</v>
      </c>
      <c r="D607" t="s">
        <v>102</v>
      </c>
      <c r="E607">
        <v>15.6</v>
      </c>
      <c r="F607" t="s">
        <v>378</v>
      </c>
      <c r="G607" t="s">
        <v>154</v>
      </c>
      <c r="H607" t="s">
        <v>40</v>
      </c>
      <c r="I607" t="s">
        <v>190</v>
      </c>
      <c r="J607" t="s">
        <v>156</v>
      </c>
      <c r="K607" t="s">
        <v>1737</v>
      </c>
      <c r="L607">
        <f>VLOOKUP(K607,Sheet1!$A$1:$B$2948,2,FALSE)</f>
        <v>10072</v>
      </c>
      <c r="M607" t="s">
        <v>53</v>
      </c>
      <c r="N607" t="s">
        <v>201</v>
      </c>
      <c r="O607">
        <v>2299</v>
      </c>
    </row>
    <row r="608" spans="1:15" x14ac:dyDescent="0.25">
      <c r="A608">
        <v>613</v>
      </c>
      <c r="B608" t="s">
        <v>292</v>
      </c>
      <c r="C608" t="s">
        <v>727</v>
      </c>
      <c r="D608" t="s">
        <v>31</v>
      </c>
      <c r="E608">
        <v>15.6</v>
      </c>
      <c r="F608" t="s">
        <v>66</v>
      </c>
      <c r="G608" t="s">
        <v>388</v>
      </c>
      <c r="H608" t="s">
        <v>18</v>
      </c>
      <c r="I608" t="s">
        <v>34</v>
      </c>
      <c r="J608" t="s">
        <v>71</v>
      </c>
      <c r="K608" t="s">
        <v>71</v>
      </c>
      <c r="L608">
        <f>VLOOKUP(K608,Sheet1!$A$1:$B$2948,2,FALSE)</f>
        <v>871</v>
      </c>
      <c r="M608" t="s">
        <v>53</v>
      </c>
      <c r="N608" t="s">
        <v>77</v>
      </c>
      <c r="O608">
        <v>1399</v>
      </c>
    </row>
    <row r="609" spans="1:15" x14ac:dyDescent="0.25">
      <c r="A609">
        <v>614</v>
      </c>
      <c r="B609" t="s">
        <v>86</v>
      </c>
      <c r="C609" t="s">
        <v>728</v>
      </c>
      <c r="D609" t="s">
        <v>31</v>
      </c>
      <c r="E609">
        <v>15.6</v>
      </c>
      <c r="F609" t="s">
        <v>32</v>
      </c>
      <c r="G609" t="s">
        <v>33</v>
      </c>
      <c r="H609" t="s">
        <v>245</v>
      </c>
      <c r="I609" t="s">
        <v>89</v>
      </c>
      <c r="J609" t="s">
        <v>35</v>
      </c>
      <c r="K609" t="s">
        <v>35</v>
      </c>
      <c r="L609">
        <f>VLOOKUP(K609,Sheet1!$A$1:$B$2948,2,FALSE)</f>
        <v>927</v>
      </c>
      <c r="M609" t="s">
        <v>53</v>
      </c>
      <c r="N609" t="s">
        <v>182</v>
      </c>
      <c r="O609">
        <v>564</v>
      </c>
    </row>
    <row r="610" spans="1:15" x14ac:dyDescent="0.25">
      <c r="A610">
        <v>615</v>
      </c>
      <c r="B610" t="s">
        <v>86</v>
      </c>
      <c r="C610" t="s">
        <v>430</v>
      </c>
      <c r="D610" t="s">
        <v>111</v>
      </c>
      <c r="E610">
        <v>15.6</v>
      </c>
      <c r="F610" t="s">
        <v>92</v>
      </c>
      <c r="G610" t="s">
        <v>154</v>
      </c>
      <c r="H610" t="s">
        <v>18</v>
      </c>
      <c r="I610" t="s">
        <v>34</v>
      </c>
      <c r="J610" t="s">
        <v>451</v>
      </c>
      <c r="K610" t="s">
        <v>451</v>
      </c>
      <c r="L610">
        <f>VLOOKUP(K610,Sheet1!$A$1:$B$2948,2,FALSE)</f>
        <v>1113</v>
      </c>
      <c r="M610" t="s">
        <v>53</v>
      </c>
      <c r="N610" t="s">
        <v>152</v>
      </c>
      <c r="O610">
        <v>1299</v>
      </c>
    </row>
    <row r="611" spans="1:15" x14ac:dyDescent="0.25">
      <c r="A611">
        <v>616</v>
      </c>
      <c r="B611" t="s">
        <v>46</v>
      </c>
      <c r="C611" t="s">
        <v>729</v>
      </c>
      <c r="D611" t="s">
        <v>31</v>
      </c>
      <c r="E611">
        <v>14</v>
      </c>
      <c r="F611" t="s">
        <v>48</v>
      </c>
      <c r="G611" t="s">
        <v>490</v>
      </c>
      <c r="H611" t="s">
        <v>50</v>
      </c>
      <c r="I611" t="s">
        <v>26</v>
      </c>
      <c r="J611" t="s">
        <v>491</v>
      </c>
      <c r="K611" t="s">
        <v>99</v>
      </c>
      <c r="L611">
        <f>VLOOKUP(K611,Sheet1!$A$1:$B$2948,2,FALSE)</f>
        <v>200</v>
      </c>
      <c r="M611" t="s">
        <v>53</v>
      </c>
      <c r="N611" t="s">
        <v>69</v>
      </c>
      <c r="O611">
        <v>349</v>
      </c>
    </row>
    <row r="612" spans="1:15" x14ac:dyDescent="0.25">
      <c r="A612">
        <v>617</v>
      </c>
      <c r="B612" t="s">
        <v>86</v>
      </c>
      <c r="C612" t="s">
        <v>583</v>
      </c>
      <c r="D612" t="s">
        <v>31</v>
      </c>
      <c r="E612">
        <v>15.6</v>
      </c>
      <c r="F612" t="s">
        <v>371</v>
      </c>
      <c r="G612" t="s">
        <v>730</v>
      </c>
      <c r="H612" t="s">
        <v>337</v>
      </c>
      <c r="I612" t="s">
        <v>358</v>
      </c>
      <c r="J612" t="s">
        <v>584</v>
      </c>
      <c r="K612" t="s">
        <v>2273</v>
      </c>
      <c r="L612">
        <f>VLOOKUP(K612,Sheet1!$A$1:$B$2948,2,FALSE)</f>
        <v>4337</v>
      </c>
      <c r="M612" t="s">
        <v>53</v>
      </c>
      <c r="N612" t="s">
        <v>106</v>
      </c>
      <c r="O612">
        <v>4899</v>
      </c>
    </row>
    <row r="613" spans="1:15" x14ac:dyDescent="0.25">
      <c r="A613">
        <v>618</v>
      </c>
      <c r="B613" t="s">
        <v>74</v>
      </c>
      <c r="C613" t="s">
        <v>731</v>
      </c>
      <c r="D613" t="s">
        <v>102</v>
      </c>
      <c r="E613">
        <v>15.6</v>
      </c>
      <c r="F613" t="s">
        <v>32</v>
      </c>
      <c r="G613" t="s">
        <v>623</v>
      </c>
      <c r="H613" t="s">
        <v>40</v>
      </c>
      <c r="I613" t="s">
        <v>89</v>
      </c>
      <c r="J613" t="s">
        <v>732</v>
      </c>
      <c r="K613" t="s">
        <v>1720</v>
      </c>
      <c r="L613">
        <f>VLOOKUP(K613,Sheet1!$A$1:$B$2948,2,FALSE)</f>
        <v>6032</v>
      </c>
      <c r="M613" t="s">
        <v>53</v>
      </c>
      <c r="N613" t="s">
        <v>733</v>
      </c>
      <c r="O613">
        <v>879.01</v>
      </c>
    </row>
    <row r="614" spans="1:15" x14ac:dyDescent="0.25">
      <c r="A614">
        <v>619</v>
      </c>
      <c r="B614" t="s">
        <v>74</v>
      </c>
      <c r="C614" t="s">
        <v>431</v>
      </c>
      <c r="D614" t="s">
        <v>31</v>
      </c>
      <c r="E614">
        <v>15.6</v>
      </c>
      <c r="F614" t="s">
        <v>48</v>
      </c>
      <c r="G614" t="s">
        <v>445</v>
      </c>
      <c r="H614" t="s">
        <v>50</v>
      </c>
      <c r="I614" t="s">
        <v>89</v>
      </c>
      <c r="J614" t="s">
        <v>71</v>
      </c>
      <c r="K614" t="s">
        <v>71</v>
      </c>
      <c r="L614">
        <f>VLOOKUP(K614,Sheet1!$A$1:$B$2948,2,FALSE)</f>
        <v>871</v>
      </c>
      <c r="M614" t="s">
        <v>146</v>
      </c>
      <c r="N614" t="s">
        <v>432</v>
      </c>
      <c r="O614">
        <v>443.9</v>
      </c>
    </row>
    <row r="615" spans="1:15" x14ac:dyDescent="0.25">
      <c r="A615">
        <v>620</v>
      </c>
      <c r="B615" t="s">
        <v>74</v>
      </c>
      <c r="C615" t="s">
        <v>75</v>
      </c>
      <c r="D615" t="s">
        <v>31</v>
      </c>
      <c r="E615">
        <v>15.6</v>
      </c>
      <c r="F615" t="s">
        <v>48</v>
      </c>
      <c r="G615" t="s">
        <v>445</v>
      </c>
      <c r="H615" t="s">
        <v>50</v>
      </c>
      <c r="I615" t="s">
        <v>89</v>
      </c>
      <c r="J615" t="s">
        <v>71</v>
      </c>
      <c r="K615" t="s">
        <v>71</v>
      </c>
      <c r="L615">
        <f>VLOOKUP(K615,Sheet1!$A$1:$B$2948,2,FALSE)</f>
        <v>871</v>
      </c>
      <c r="M615" t="s">
        <v>146</v>
      </c>
      <c r="N615" t="s">
        <v>446</v>
      </c>
      <c r="O615">
        <v>359</v>
      </c>
    </row>
    <row r="616" spans="1:15" x14ac:dyDescent="0.25">
      <c r="A616">
        <v>621</v>
      </c>
      <c r="B616" t="s">
        <v>74</v>
      </c>
      <c r="C616" t="s">
        <v>661</v>
      </c>
      <c r="D616" t="s">
        <v>31</v>
      </c>
      <c r="E616">
        <v>15.6</v>
      </c>
      <c r="F616" t="s">
        <v>48</v>
      </c>
      <c r="G616" t="s">
        <v>504</v>
      </c>
      <c r="H616" t="s">
        <v>50</v>
      </c>
      <c r="I616" t="s">
        <v>51</v>
      </c>
      <c r="J616" t="s">
        <v>35</v>
      </c>
      <c r="K616" t="s">
        <v>35</v>
      </c>
      <c r="L616">
        <f>VLOOKUP(K616,Sheet1!$A$1:$B$2948,2,FALSE)</f>
        <v>927</v>
      </c>
      <c r="M616" t="s">
        <v>146</v>
      </c>
      <c r="N616" t="s">
        <v>665</v>
      </c>
      <c r="O616">
        <v>869</v>
      </c>
    </row>
    <row r="617" spans="1:15" x14ac:dyDescent="0.25">
      <c r="A617">
        <v>622</v>
      </c>
      <c r="B617" t="s">
        <v>60</v>
      </c>
      <c r="C617" t="s">
        <v>734</v>
      </c>
      <c r="D617" t="s">
        <v>102</v>
      </c>
      <c r="E617">
        <v>17.3</v>
      </c>
      <c r="F617" t="s">
        <v>32</v>
      </c>
      <c r="G617" t="s">
        <v>154</v>
      </c>
      <c r="H617" t="s">
        <v>18</v>
      </c>
      <c r="I617" t="s">
        <v>104</v>
      </c>
      <c r="J617" t="s">
        <v>105</v>
      </c>
      <c r="K617" t="s">
        <v>1730</v>
      </c>
      <c r="L617">
        <f>VLOOKUP(K617,Sheet1!$A$1:$B$2948,2,FALSE)</f>
        <v>5043</v>
      </c>
      <c r="M617" t="s">
        <v>53</v>
      </c>
      <c r="N617" t="s">
        <v>208</v>
      </c>
      <c r="O617">
        <v>1168</v>
      </c>
    </row>
    <row r="618" spans="1:15" x14ac:dyDescent="0.25">
      <c r="A618">
        <v>623</v>
      </c>
      <c r="B618" t="s">
        <v>74</v>
      </c>
      <c r="C618" t="s">
        <v>431</v>
      </c>
      <c r="D618" t="s">
        <v>31</v>
      </c>
      <c r="E618">
        <v>15.6</v>
      </c>
      <c r="F618" t="s">
        <v>32</v>
      </c>
      <c r="G618" t="s">
        <v>33</v>
      </c>
      <c r="H618" t="s">
        <v>50</v>
      </c>
      <c r="I618" t="s">
        <v>19</v>
      </c>
      <c r="J618" t="s">
        <v>323</v>
      </c>
      <c r="K618" t="s">
        <v>2954</v>
      </c>
      <c r="L618">
        <f>VLOOKUP(K618,Sheet1!$A$1:$B$2948,2,FALSE)</f>
        <v>480</v>
      </c>
      <c r="M618" t="s">
        <v>146</v>
      </c>
      <c r="N618" t="s">
        <v>432</v>
      </c>
      <c r="O618">
        <v>569</v>
      </c>
    </row>
    <row r="619" spans="1:15" x14ac:dyDescent="0.25">
      <c r="A619">
        <v>624</v>
      </c>
      <c r="B619" t="s">
        <v>29</v>
      </c>
      <c r="C619" t="s">
        <v>722</v>
      </c>
      <c r="D619" t="s">
        <v>15</v>
      </c>
      <c r="E619">
        <v>15.6</v>
      </c>
      <c r="F619" t="s">
        <v>32</v>
      </c>
      <c r="G619" t="s">
        <v>83</v>
      </c>
      <c r="H619" t="s">
        <v>18</v>
      </c>
      <c r="I619" t="s">
        <v>41</v>
      </c>
      <c r="J619" t="s">
        <v>35</v>
      </c>
      <c r="K619" t="s">
        <v>35</v>
      </c>
      <c r="L619">
        <f>VLOOKUP(K619,Sheet1!$A$1:$B$2948,2,FALSE)</f>
        <v>927</v>
      </c>
      <c r="M619" t="s">
        <v>53</v>
      </c>
      <c r="N619" t="s">
        <v>506</v>
      </c>
      <c r="O619">
        <v>1389</v>
      </c>
    </row>
    <row r="620" spans="1:15" x14ac:dyDescent="0.25">
      <c r="A620">
        <v>625</v>
      </c>
      <c r="B620" t="s">
        <v>188</v>
      </c>
      <c r="C620" t="s">
        <v>735</v>
      </c>
      <c r="D620" t="s">
        <v>102</v>
      </c>
      <c r="E620">
        <v>15.6</v>
      </c>
      <c r="F620" t="s">
        <v>32</v>
      </c>
      <c r="G620" t="s">
        <v>154</v>
      </c>
      <c r="H620" t="s">
        <v>40</v>
      </c>
      <c r="I620" t="s">
        <v>155</v>
      </c>
      <c r="J620" t="s">
        <v>191</v>
      </c>
      <c r="K620" t="s">
        <v>1742</v>
      </c>
      <c r="L620">
        <f>VLOOKUP(K620,Sheet1!$A$1:$B$2948,2,FALSE)</f>
        <v>13506</v>
      </c>
      <c r="M620" t="s">
        <v>53</v>
      </c>
      <c r="N620" t="s">
        <v>736</v>
      </c>
      <c r="O620">
        <v>2267.86</v>
      </c>
    </row>
    <row r="621" spans="1:15" x14ac:dyDescent="0.25">
      <c r="A621">
        <v>626</v>
      </c>
      <c r="B621" t="s">
        <v>46</v>
      </c>
      <c r="C621" t="s">
        <v>737</v>
      </c>
      <c r="D621" t="s">
        <v>111</v>
      </c>
      <c r="E621">
        <v>11.6</v>
      </c>
      <c r="F621" t="s">
        <v>738</v>
      </c>
      <c r="G621" t="s">
        <v>739</v>
      </c>
      <c r="H621" t="s">
        <v>50</v>
      </c>
      <c r="I621" t="s">
        <v>98</v>
      </c>
      <c r="J621" t="s">
        <v>99</v>
      </c>
      <c r="K621" t="s">
        <v>99</v>
      </c>
      <c r="L621">
        <f>VLOOKUP(K621,Sheet1!$A$1:$B$2948,2,FALSE)</f>
        <v>200</v>
      </c>
      <c r="M621" t="s">
        <v>455</v>
      </c>
      <c r="N621" t="s">
        <v>241</v>
      </c>
      <c r="O621">
        <v>379</v>
      </c>
    </row>
    <row r="622" spans="1:15" x14ac:dyDescent="0.25">
      <c r="A622">
        <v>627</v>
      </c>
      <c r="B622" t="s">
        <v>29</v>
      </c>
      <c r="C622" t="s">
        <v>571</v>
      </c>
      <c r="D622" t="s">
        <v>31</v>
      </c>
      <c r="E622">
        <v>14</v>
      </c>
      <c r="F622" t="s">
        <v>48</v>
      </c>
      <c r="G622" t="s">
        <v>504</v>
      </c>
      <c r="H622" t="s">
        <v>18</v>
      </c>
      <c r="I622" t="s">
        <v>34</v>
      </c>
      <c r="J622" t="s">
        <v>35</v>
      </c>
      <c r="K622" t="s">
        <v>35</v>
      </c>
      <c r="L622">
        <f>VLOOKUP(K622,Sheet1!$A$1:$B$2948,2,FALSE)</f>
        <v>927</v>
      </c>
      <c r="M622" t="s">
        <v>53</v>
      </c>
      <c r="N622" t="s">
        <v>572</v>
      </c>
      <c r="O622">
        <v>1124</v>
      </c>
    </row>
    <row r="623" spans="1:15" x14ac:dyDescent="0.25">
      <c r="A623">
        <v>628</v>
      </c>
      <c r="B623" t="s">
        <v>86</v>
      </c>
      <c r="C623" t="s">
        <v>607</v>
      </c>
      <c r="D623" t="s">
        <v>31</v>
      </c>
      <c r="E623">
        <v>14</v>
      </c>
      <c r="F623" t="s">
        <v>32</v>
      </c>
      <c r="G623" t="s">
        <v>294</v>
      </c>
      <c r="H623" t="s">
        <v>18</v>
      </c>
      <c r="I623" t="s">
        <v>34</v>
      </c>
      <c r="J623" t="s">
        <v>71</v>
      </c>
      <c r="K623" t="s">
        <v>71</v>
      </c>
      <c r="L623">
        <f>VLOOKUP(K623,Sheet1!$A$1:$B$2948,2,FALSE)</f>
        <v>871</v>
      </c>
      <c r="M623" t="s">
        <v>660</v>
      </c>
      <c r="N623" t="s">
        <v>135</v>
      </c>
      <c r="O623">
        <v>1465</v>
      </c>
    </row>
    <row r="624" spans="1:15" x14ac:dyDescent="0.25">
      <c r="A624">
        <v>629</v>
      </c>
      <c r="B624" t="s">
        <v>74</v>
      </c>
      <c r="C624" t="s">
        <v>120</v>
      </c>
      <c r="D624" t="s">
        <v>31</v>
      </c>
      <c r="E624">
        <v>15.6</v>
      </c>
      <c r="F624" t="s">
        <v>32</v>
      </c>
      <c r="G624" t="s">
        <v>67</v>
      </c>
      <c r="H624" t="s">
        <v>50</v>
      </c>
      <c r="I624" t="s">
        <v>89</v>
      </c>
      <c r="J624" t="s">
        <v>121</v>
      </c>
      <c r="K624" t="s">
        <v>2348</v>
      </c>
      <c r="L624">
        <f>VLOOKUP(K624,Sheet1!$A$1:$B$2948,2,FALSE)</f>
        <v>997</v>
      </c>
      <c r="M624" t="s">
        <v>53</v>
      </c>
      <c r="N624" t="s">
        <v>77</v>
      </c>
      <c r="O624">
        <v>776</v>
      </c>
    </row>
    <row r="625" spans="1:15" x14ac:dyDescent="0.25">
      <c r="A625">
        <v>630</v>
      </c>
      <c r="B625" t="s">
        <v>691</v>
      </c>
      <c r="C625" t="s">
        <v>740</v>
      </c>
      <c r="D625" t="s">
        <v>31</v>
      </c>
      <c r="E625">
        <v>15.6</v>
      </c>
      <c r="F625" t="s">
        <v>48</v>
      </c>
      <c r="G625" t="s">
        <v>33</v>
      </c>
      <c r="H625" t="s">
        <v>18</v>
      </c>
      <c r="I625" t="s">
        <v>34</v>
      </c>
      <c r="J625" t="s">
        <v>35</v>
      </c>
      <c r="K625" t="s">
        <v>35</v>
      </c>
      <c r="L625">
        <f>VLOOKUP(K625,Sheet1!$A$1:$B$2948,2,FALSE)</f>
        <v>927</v>
      </c>
      <c r="M625" t="s">
        <v>53</v>
      </c>
      <c r="N625" t="s">
        <v>77</v>
      </c>
      <c r="O625">
        <v>799</v>
      </c>
    </row>
    <row r="626" spans="1:15" x14ac:dyDescent="0.25">
      <c r="A626">
        <v>631</v>
      </c>
      <c r="B626" t="s">
        <v>29</v>
      </c>
      <c r="C626" t="s">
        <v>722</v>
      </c>
      <c r="D626" t="s">
        <v>31</v>
      </c>
      <c r="E626">
        <v>15.6</v>
      </c>
      <c r="F626" t="s">
        <v>48</v>
      </c>
      <c r="G626" t="s">
        <v>294</v>
      </c>
      <c r="H626" t="s">
        <v>50</v>
      </c>
      <c r="I626" t="s">
        <v>51</v>
      </c>
      <c r="J626" t="s">
        <v>71</v>
      </c>
      <c r="K626" t="s">
        <v>71</v>
      </c>
      <c r="L626">
        <f>VLOOKUP(K626,Sheet1!$A$1:$B$2948,2,FALSE)</f>
        <v>871</v>
      </c>
      <c r="M626" t="s">
        <v>660</v>
      </c>
      <c r="N626" t="s">
        <v>125</v>
      </c>
      <c r="O626">
        <v>932</v>
      </c>
    </row>
    <row r="627" spans="1:15" x14ac:dyDescent="0.25">
      <c r="A627">
        <v>632</v>
      </c>
      <c r="B627" t="s">
        <v>86</v>
      </c>
      <c r="C627" t="s">
        <v>87</v>
      </c>
      <c r="D627" t="s">
        <v>31</v>
      </c>
      <c r="E627">
        <v>15.6</v>
      </c>
      <c r="F627" t="s">
        <v>32</v>
      </c>
      <c r="G627" t="s">
        <v>83</v>
      </c>
      <c r="H627" t="s">
        <v>18</v>
      </c>
      <c r="I627" t="s">
        <v>89</v>
      </c>
      <c r="J627" t="s">
        <v>173</v>
      </c>
      <c r="K627" t="s">
        <v>1374</v>
      </c>
      <c r="L627">
        <f>VLOOKUP(K627,Sheet1!$A$1:$B$2948,2,FALSE)</f>
        <v>1084</v>
      </c>
      <c r="M627" t="s">
        <v>53</v>
      </c>
      <c r="N627" t="s">
        <v>77</v>
      </c>
      <c r="O627">
        <v>899</v>
      </c>
    </row>
    <row r="628" spans="1:15" x14ac:dyDescent="0.25">
      <c r="A628">
        <v>633</v>
      </c>
      <c r="B628" t="s">
        <v>576</v>
      </c>
      <c r="C628" t="s">
        <v>741</v>
      </c>
      <c r="D628" t="s">
        <v>31</v>
      </c>
      <c r="E628">
        <v>14</v>
      </c>
      <c r="F628" t="s">
        <v>32</v>
      </c>
      <c r="G628" t="s">
        <v>96</v>
      </c>
      <c r="H628" t="s">
        <v>97</v>
      </c>
      <c r="I628" t="s">
        <v>98</v>
      </c>
      <c r="J628" t="s">
        <v>131</v>
      </c>
      <c r="K628" t="s">
        <v>131</v>
      </c>
      <c r="L628">
        <f>VLOOKUP(K628,Sheet1!$A$1:$B$2948,2,FALSE)</f>
        <v>550</v>
      </c>
      <c r="M628" t="s">
        <v>53</v>
      </c>
      <c r="N628" t="s">
        <v>198</v>
      </c>
      <c r="O628">
        <v>239</v>
      </c>
    </row>
    <row r="629" spans="1:15" x14ac:dyDescent="0.25">
      <c r="A629">
        <v>634</v>
      </c>
      <c r="B629" t="s">
        <v>86</v>
      </c>
      <c r="C629" t="s">
        <v>219</v>
      </c>
      <c r="D629" t="s">
        <v>31</v>
      </c>
      <c r="E629">
        <v>15.6</v>
      </c>
      <c r="F629" t="s">
        <v>32</v>
      </c>
      <c r="G629" t="s">
        <v>33</v>
      </c>
      <c r="H629" t="s">
        <v>50</v>
      </c>
      <c r="I629" t="s">
        <v>19</v>
      </c>
      <c r="J629" t="s">
        <v>35</v>
      </c>
      <c r="K629" t="s">
        <v>35</v>
      </c>
      <c r="L629">
        <f>VLOOKUP(K629,Sheet1!$A$1:$B$2948,2,FALSE)</f>
        <v>927</v>
      </c>
      <c r="M629" t="s">
        <v>36</v>
      </c>
      <c r="N629" t="s">
        <v>77</v>
      </c>
      <c r="O629">
        <v>468</v>
      </c>
    </row>
    <row r="630" spans="1:15" x14ac:dyDescent="0.25">
      <c r="A630">
        <v>635</v>
      </c>
      <c r="B630" t="s">
        <v>60</v>
      </c>
      <c r="C630" t="s">
        <v>742</v>
      </c>
      <c r="D630" t="s">
        <v>111</v>
      </c>
      <c r="E630">
        <v>13.3</v>
      </c>
      <c r="F630" t="s">
        <v>112</v>
      </c>
      <c r="G630" t="s">
        <v>33</v>
      </c>
      <c r="H630" t="s">
        <v>245</v>
      </c>
      <c r="I630" t="s">
        <v>89</v>
      </c>
      <c r="J630" t="s">
        <v>35</v>
      </c>
      <c r="K630" t="s">
        <v>35</v>
      </c>
      <c r="L630">
        <f>VLOOKUP(K630,Sheet1!$A$1:$B$2948,2,FALSE)</f>
        <v>927</v>
      </c>
      <c r="M630" t="s">
        <v>53</v>
      </c>
      <c r="N630" t="s">
        <v>243</v>
      </c>
      <c r="O630">
        <v>639.01</v>
      </c>
    </row>
    <row r="631" spans="1:15" x14ac:dyDescent="0.25">
      <c r="A631">
        <v>636</v>
      </c>
      <c r="B631" t="s">
        <v>74</v>
      </c>
      <c r="C631" t="s">
        <v>350</v>
      </c>
      <c r="D631" t="s">
        <v>31</v>
      </c>
      <c r="E631">
        <v>15.6</v>
      </c>
      <c r="F631" t="s">
        <v>32</v>
      </c>
      <c r="G631" t="s">
        <v>154</v>
      </c>
      <c r="H631" t="s">
        <v>18</v>
      </c>
      <c r="I631" t="s">
        <v>34</v>
      </c>
      <c r="J631" t="s">
        <v>105</v>
      </c>
      <c r="K631" t="s">
        <v>1730</v>
      </c>
      <c r="L631">
        <f>VLOOKUP(K631,Sheet1!$A$1:$B$2948,2,FALSE)</f>
        <v>5043</v>
      </c>
      <c r="M631" t="s">
        <v>53</v>
      </c>
      <c r="N631" t="s">
        <v>152</v>
      </c>
      <c r="O631">
        <v>1820</v>
      </c>
    </row>
    <row r="632" spans="1:15" x14ac:dyDescent="0.25">
      <c r="A632">
        <v>637</v>
      </c>
      <c r="B632" t="s">
        <v>60</v>
      </c>
      <c r="C632" t="s">
        <v>743</v>
      </c>
      <c r="D632" t="s">
        <v>15</v>
      </c>
      <c r="E632">
        <v>14</v>
      </c>
      <c r="F632" t="s">
        <v>32</v>
      </c>
      <c r="G632" t="s">
        <v>83</v>
      </c>
      <c r="H632" t="s">
        <v>40</v>
      </c>
      <c r="I632" t="s">
        <v>41</v>
      </c>
      <c r="J632" t="s">
        <v>35</v>
      </c>
      <c r="K632" t="s">
        <v>35</v>
      </c>
      <c r="L632">
        <f>VLOOKUP(K632,Sheet1!$A$1:$B$2948,2,FALSE)</f>
        <v>927</v>
      </c>
      <c r="M632" t="s">
        <v>53</v>
      </c>
      <c r="N632" t="s">
        <v>318</v>
      </c>
      <c r="O632">
        <v>1900</v>
      </c>
    </row>
    <row r="633" spans="1:15" x14ac:dyDescent="0.25">
      <c r="A633">
        <v>639</v>
      </c>
      <c r="B633" t="s">
        <v>74</v>
      </c>
      <c r="C633" t="s">
        <v>307</v>
      </c>
      <c r="D633" t="s">
        <v>102</v>
      </c>
      <c r="E633">
        <v>15.6</v>
      </c>
      <c r="F633" t="s">
        <v>32</v>
      </c>
      <c r="G633" t="s">
        <v>154</v>
      </c>
      <c r="H633" t="s">
        <v>40</v>
      </c>
      <c r="I633" t="s">
        <v>155</v>
      </c>
      <c r="J633" t="s">
        <v>200</v>
      </c>
      <c r="K633" t="s">
        <v>1733</v>
      </c>
      <c r="L633">
        <f>VLOOKUP(K633,Sheet1!$A$1:$B$2948,2,FALSE)</f>
        <v>6297</v>
      </c>
      <c r="M633" t="s">
        <v>53</v>
      </c>
      <c r="N633" t="s">
        <v>248</v>
      </c>
      <c r="O633">
        <v>1479</v>
      </c>
    </row>
    <row r="634" spans="1:15" x14ac:dyDescent="0.25">
      <c r="A634">
        <v>640</v>
      </c>
      <c r="B634" t="s">
        <v>86</v>
      </c>
      <c r="C634" t="s">
        <v>744</v>
      </c>
      <c r="D634" t="s">
        <v>31</v>
      </c>
      <c r="E634">
        <v>15.6</v>
      </c>
      <c r="F634" t="s">
        <v>32</v>
      </c>
      <c r="G634" t="s">
        <v>67</v>
      </c>
      <c r="H634" t="s">
        <v>50</v>
      </c>
      <c r="I634" t="s">
        <v>34</v>
      </c>
      <c r="J634" t="s">
        <v>68</v>
      </c>
      <c r="K634" t="s">
        <v>68</v>
      </c>
      <c r="L634">
        <f>VLOOKUP(K634,Sheet1!$A$1:$B$2948,2,FALSE)</f>
        <v>1037</v>
      </c>
      <c r="M634" t="s">
        <v>53</v>
      </c>
      <c r="N634" t="s">
        <v>201</v>
      </c>
      <c r="O634">
        <v>829</v>
      </c>
    </row>
    <row r="635" spans="1:15" x14ac:dyDescent="0.25">
      <c r="A635">
        <v>641</v>
      </c>
      <c r="B635" t="s">
        <v>86</v>
      </c>
      <c r="C635" t="s">
        <v>745</v>
      </c>
      <c r="D635" t="s">
        <v>31</v>
      </c>
      <c r="E635">
        <v>15.6</v>
      </c>
      <c r="F635" t="s">
        <v>32</v>
      </c>
      <c r="G635" t="s">
        <v>70</v>
      </c>
      <c r="H635" t="s">
        <v>50</v>
      </c>
      <c r="I635" t="s">
        <v>89</v>
      </c>
      <c r="J635" t="s">
        <v>392</v>
      </c>
      <c r="K635" t="s">
        <v>1374</v>
      </c>
      <c r="L635">
        <f>VLOOKUP(K635,Sheet1!$A$1:$B$2948,2,FALSE)</f>
        <v>1084</v>
      </c>
      <c r="M635" t="s">
        <v>53</v>
      </c>
      <c r="N635" t="s">
        <v>77</v>
      </c>
      <c r="O635">
        <v>579</v>
      </c>
    </row>
    <row r="636" spans="1:15" x14ac:dyDescent="0.25">
      <c r="A636">
        <v>642</v>
      </c>
      <c r="B636" t="s">
        <v>60</v>
      </c>
      <c r="C636" t="s">
        <v>746</v>
      </c>
      <c r="D636" t="s">
        <v>31</v>
      </c>
      <c r="E636">
        <v>15.6</v>
      </c>
      <c r="F636" t="s">
        <v>48</v>
      </c>
      <c r="G636" t="s">
        <v>142</v>
      </c>
      <c r="H636" t="s">
        <v>18</v>
      </c>
      <c r="I636" t="s">
        <v>89</v>
      </c>
      <c r="J636" t="s">
        <v>143</v>
      </c>
      <c r="K636" t="s">
        <v>143</v>
      </c>
      <c r="L636">
        <f>VLOOKUP(K636,Sheet1!$A$1:$B$2948,2,FALSE)</f>
        <v>297</v>
      </c>
      <c r="M636" t="s">
        <v>53</v>
      </c>
      <c r="N636" t="s">
        <v>152</v>
      </c>
      <c r="O636">
        <v>399</v>
      </c>
    </row>
    <row r="637" spans="1:15" x14ac:dyDescent="0.25">
      <c r="A637">
        <v>643</v>
      </c>
      <c r="B637" t="s">
        <v>60</v>
      </c>
      <c r="C637" t="s">
        <v>410</v>
      </c>
      <c r="D637" t="s">
        <v>31</v>
      </c>
      <c r="E637">
        <v>15.6</v>
      </c>
      <c r="F637" t="s">
        <v>32</v>
      </c>
      <c r="G637" t="s">
        <v>103</v>
      </c>
      <c r="H637" t="s">
        <v>18</v>
      </c>
      <c r="I637" t="s">
        <v>89</v>
      </c>
      <c r="J637" t="s">
        <v>105</v>
      </c>
      <c r="K637" t="s">
        <v>1730</v>
      </c>
      <c r="L637">
        <f>VLOOKUP(K637,Sheet1!$A$1:$B$2948,2,FALSE)</f>
        <v>5043</v>
      </c>
      <c r="M637" t="s">
        <v>53</v>
      </c>
      <c r="N637" t="s">
        <v>636</v>
      </c>
      <c r="O637">
        <v>906.62</v>
      </c>
    </row>
    <row r="638" spans="1:15" x14ac:dyDescent="0.25">
      <c r="A638">
        <v>644</v>
      </c>
      <c r="B638" t="s">
        <v>74</v>
      </c>
      <c r="C638" t="s">
        <v>91</v>
      </c>
      <c r="D638" t="s">
        <v>15</v>
      </c>
      <c r="E638">
        <v>13.3</v>
      </c>
      <c r="F638" t="s">
        <v>261</v>
      </c>
      <c r="G638" t="s">
        <v>67</v>
      </c>
      <c r="H638" t="s">
        <v>18</v>
      </c>
      <c r="I638" t="s">
        <v>34</v>
      </c>
      <c r="J638" t="s">
        <v>68</v>
      </c>
      <c r="K638" t="s">
        <v>68</v>
      </c>
      <c r="L638">
        <f>VLOOKUP(K638,Sheet1!$A$1:$B$2948,2,FALSE)</f>
        <v>1037</v>
      </c>
      <c r="M638" t="s">
        <v>53</v>
      </c>
      <c r="N638" t="s">
        <v>263</v>
      </c>
      <c r="O638">
        <v>1869</v>
      </c>
    </row>
    <row r="639" spans="1:15" x14ac:dyDescent="0.25">
      <c r="A639">
        <v>645</v>
      </c>
      <c r="B639" t="s">
        <v>86</v>
      </c>
      <c r="C639" t="s">
        <v>747</v>
      </c>
      <c r="D639" t="s">
        <v>31</v>
      </c>
      <c r="E639">
        <v>14</v>
      </c>
      <c r="F639" t="s">
        <v>48</v>
      </c>
      <c r="G639" t="s">
        <v>203</v>
      </c>
      <c r="H639" t="s">
        <v>97</v>
      </c>
      <c r="I639" t="s">
        <v>98</v>
      </c>
      <c r="J639" t="s">
        <v>99</v>
      </c>
      <c r="K639" t="s">
        <v>99</v>
      </c>
      <c r="L639">
        <f>VLOOKUP(K639,Sheet1!$A$1:$B$2948,2,FALSE)</f>
        <v>200</v>
      </c>
      <c r="M639" t="s">
        <v>53</v>
      </c>
      <c r="N639" t="s">
        <v>359</v>
      </c>
      <c r="O639">
        <v>249</v>
      </c>
    </row>
    <row r="640" spans="1:15" x14ac:dyDescent="0.25">
      <c r="A640">
        <v>646</v>
      </c>
      <c r="B640" t="s">
        <v>86</v>
      </c>
      <c r="C640" t="s">
        <v>356</v>
      </c>
      <c r="D640" t="s">
        <v>111</v>
      </c>
      <c r="E640">
        <v>13.3</v>
      </c>
      <c r="F640" t="s">
        <v>92</v>
      </c>
      <c r="G640" t="s">
        <v>83</v>
      </c>
      <c r="H640" t="s">
        <v>18</v>
      </c>
      <c r="I640" t="s">
        <v>34</v>
      </c>
      <c r="J640" t="s">
        <v>35</v>
      </c>
      <c r="K640" t="s">
        <v>35</v>
      </c>
      <c r="L640">
        <f>VLOOKUP(K640,Sheet1!$A$1:$B$2948,2,FALSE)</f>
        <v>927</v>
      </c>
      <c r="M640" t="s">
        <v>53</v>
      </c>
      <c r="N640" t="s">
        <v>22</v>
      </c>
      <c r="O640">
        <v>1757.42</v>
      </c>
    </row>
    <row r="641" spans="1:15" x14ac:dyDescent="0.25">
      <c r="A641">
        <v>647</v>
      </c>
      <c r="B641" t="s">
        <v>74</v>
      </c>
      <c r="C641" t="s">
        <v>350</v>
      </c>
      <c r="D641" t="s">
        <v>31</v>
      </c>
      <c r="E641">
        <v>15.6</v>
      </c>
      <c r="F641" t="s">
        <v>351</v>
      </c>
      <c r="G641" t="s">
        <v>154</v>
      </c>
      <c r="H641" t="s">
        <v>40</v>
      </c>
      <c r="I641" t="s">
        <v>358</v>
      </c>
      <c r="J641" t="s">
        <v>105</v>
      </c>
      <c r="K641" t="s">
        <v>1730</v>
      </c>
      <c r="L641">
        <f>VLOOKUP(K641,Sheet1!$A$1:$B$2948,2,FALSE)</f>
        <v>5043</v>
      </c>
      <c r="M641" t="s">
        <v>53</v>
      </c>
      <c r="N641" t="s">
        <v>352</v>
      </c>
      <c r="O641">
        <v>2399</v>
      </c>
    </row>
    <row r="642" spans="1:15" x14ac:dyDescent="0.25">
      <c r="A642">
        <v>648</v>
      </c>
      <c r="B642" t="s">
        <v>86</v>
      </c>
      <c r="C642" t="s">
        <v>101</v>
      </c>
      <c r="D642" t="s">
        <v>102</v>
      </c>
      <c r="E642">
        <v>15.6</v>
      </c>
      <c r="F642" t="s">
        <v>66</v>
      </c>
      <c r="G642" t="s">
        <v>154</v>
      </c>
      <c r="H642" t="s">
        <v>18</v>
      </c>
      <c r="I642" t="s">
        <v>104</v>
      </c>
      <c r="J642" t="s">
        <v>291</v>
      </c>
      <c r="K642" t="s">
        <v>3580</v>
      </c>
      <c r="L642">
        <f>VLOOKUP(K642,Sheet1!$A$1:$B$2948,2,FALSE)</f>
        <v>4500</v>
      </c>
      <c r="M642" t="s">
        <v>53</v>
      </c>
      <c r="N642" t="s">
        <v>106</v>
      </c>
      <c r="O642">
        <v>1109</v>
      </c>
    </row>
    <row r="643" spans="1:15" x14ac:dyDescent="0.25">
      <c r="A643">
        <v>649</v>
      </c>
      <c r="B643" t="s">
        <v>29</v>
      </c>
      <c r="C643" t="s">
        <v>748</v>
      </c>
      <c r="D643" t="s">
        <v>31</v>
      </c>
      <c r="E643">
        <v>17</v>
      </c>
      <c r="F643" t="s">
        <v>363</v>
      </c>
      <c r="G643" t="s">
        <v>49</v>
      </c>
      <c r="H643" t="s">
        <v>18</v>
      </c>
      <c r="I643" t="s">
        <v>89</v>
      </c>
      <c r="J643" t="s">
        <v>52</v>
      </c>
      <c r="K643" t="s">
        <v>3573</v>
      </c>
      <c r="L643">
        <f>VLOOKUP(K643,Sheet1!$A$1:$B$2948,2,FALSE)</f>
        <v>500</v>
      </c>
      <c r="M643" t="s">
        <v>53</v>
      </c>
      <c r="N643" t="s">
        <v>515</v>
      </c>
      <c r="O643">
        <v>520.9</v>
      </c>
    </row>
    <row r="644" spans="1:15" x14ac:dyDescent="0.25">
      <c r="A644">
        <v>650</v>
      </c>
      <c r="B644" t="s">
        <v>86</v>
      </c>
      <c r="C644" t="s">
        <v>440</v>
      </c>
      <c r="D644" t="s">
        <v>15</v>
      </c>
      <c r="E644">
        <v>14</v>
      </c>
      <c r="F644" t="s">
        <v>66</v>
      </c>
      <c r="G644" t="s">
        <v>83</v>
      </c>
      <c r="H644" t="s">
        <v>40</v>
      </c>
      <c r="I644" t="s">
        <v>41</v>
      </c>
      <c r="J644" t="s">
        <v>35</v>
      </c>
      <c r="K644" t="s">
        <v>35</v>
      </c>
      <c r="L644">
        <f>VLOOKUP(K644,Sheet1!$A$1:$B$2948,2,FALSE)</f>
        <v>927</v>
      </c>
      <c r="M644" t="s">
        <v>53</v>
      </c>
      <c r="N644" t="s">
        <v>749</v>
      </c>
      <c r="O644">
        <v>2450</v>
      </c>
    </row>
    <row r="645" spans="1:15" x14ac:dyDescent="0.25">
      <c r="A645">
        <v>651</v>
      </c>
      <c r="B645" t="s">
        <v>60</v>
      </c>
      <c r="C645" t="s">
        <v>750</v>
      </c>
      <c r="D645" t="s">
        <v>102</v>
      </c>
      <c r="E645">
        <v>15.6</v>
      </c>
      <c r="F645" t="s">
        <v>66</v>
      </c>
      <c r="G645" t="s">
        <v>154</v>
      </c>
      <c r="H645" t="s">
        <v>18</v>
      </c>
      <c r="I645" t="s">
        <v>89</v>
      </c>
      <c r="J645" t="s">
        <v>200</v>
      </c>
      <c r="K645" t="s">
        <v>1733</v>
      </c>
      <c r="L645">
        <f>VLOOKUP(K645,Sheet1!$A$1:$B$2948,2,FALSE)</f>
        <v>6297</v>
      </c>
      <c r="M645" t="s">
        <v>36</v>
      </c>
      <c r="N645" t="s">
        <v>106</v>
      </c>
      <c r="O645">
        <v>1169</v>
      </c>
    </row>
    <row r="646" spans="1:15" x14ac:dyDescent="0.25">
      <c r="A646">
        <v>652</v>
      </c>
      <c r="B646" t="s">
        <v>46</v>
      </c>
      <c r="C646" t="s">
        <v>751</v>
      </c>
      <c r="D646" t="s">
        <v>31</v>
      </c>
      <c r="E646">
        <v>15.6</v>
      </c>
      <c r="F646" t="s">
        <v>48</v>
      </c>
      <c r="G646" t="s">
        <v>70</v>
      </c>
      <c r="H646" t="s">
        <v>50</v>
      </c>
      <c r="I646" t="s">
        <v>51</v>
      </c>
      <c r="J646" t="s">
        <v>71</v>
      </c>
      <c r="K646" t="s">
        <v>71</v>
      </c>
      <c r="L646">
        <f>VLOOKUP(K646,Sheet1!$A$1:$B$2948,2,FALSE)</f>
        <v>871</v>
      </c>
      <c r="M646" t="s">
        <v>53</v>
      </c>
      <c r="N646" t="s">
        <v>182</v>
      </c>
      <c r="O646">
        <v>450</v>
      </c>
    </row>
    <row r="647" spans="1:15" x14ac:dyDescent="0.25">
      <c r="A647">
        <v>653</v>
      </c>
      <c r="B647" t="s">
        <v>86</v>
      </c>
      <c r="C647" t="s">
        <v>747</v>
      </c>
      <c r="D647" t="s">
        <v>31</v>
      </c>
      <c r="E647">
        <v>14</v>
      </c>
      <c r="F647" t="s">
        <v>48</v>
      </c>
      <c r="G647" t="s">
        <v>203</v>
      </c>
      <c r="H647" t="s">
        <v>50</v>
      </c>
      <c r="I647" t="s">
        <v>98</v>
      </c>
      <c r="J647" t="s">
        <v>131</v>
      </c>
      <c r="K647" t="s">
        <v>131</v>
      </c>
      <c r="L647">
        <f>VLOOKUP(K647,Sheet1!$A$1:$B$2948,2,FALSE)</f>
        <v>550</v>
      </c>
      <c r="M647" t="s">
        <v>53</v>
      </c>
      <c r="N647" t="s">
        <v>568</v>
      </c>
      <c r="O647">
        <v>274</v>
      </c>
    </row>
    <row r="648" spans="1:15" x14ac:dyDescent="0.25">
      <c r="A648">
        <v>654</v>
      </c>
      <c r="B648" t="s">
        <v>46</v>
      </c>
      <c r="C648" t="s">
        <v>65</v>
      </c>
      <c r="D648" t="s">
        <v>15</v>
      </c>
      <c r="E648">
        <v>14</v>
      </c>
      <c r="F648" t="s">
        <v>66</v>
      </c>
      <c r="G648" t="s">
        <v>33</v>
      </c>
      <c r="H648" t="s">
        <v>18</v>
      </c>
      <c r="I648" t="s">
        <v>34</v>
      </c>
      <c r="J648" t="s">
        <v>752</v>
      </c>
      <c r="K648" t="s">
        <v>35</v>
      </c>
      <c r="L648">
        <f>VLOOKUP(K648,Sheet1!$A$1:$B$2948,2,FALSE)</f>
        <v>927</v>
      </c>
      <c r="M648" t="s">
        <v>53</v>
      </c>
      <c r="N648" t="s">
        <v>201</v>
      </c>
      <c r="O648">
        <v>919</v>
      </c>
    </row>
    <row r="649" spans="1:15" x14ac:dyDescent="0.25">
      <c r="A649">
        <v>655</v>
      </c>
      <c r="B649" t="s">
        <v>364</v>
      </c>
      <c r="C649" t="s">
        <v>365</v>
      </c>
      <c r="D649" t="s">
        <v>102</v>
      </c>
      <c r="E649">
        <v>14</v>
      </c>
      <c r="F649" t="s">
        <v>32</v>
      </c>
      <c r="G649" t="s">
        <v>154</v>
      </c>
      <c r="H649" t="s">
        <v>40</v>
      </c>
      <c r="I649" t="s">
        <v>34</v>
      </c>
      <c r="J649" t="s">
        <v>156</v>
      </c>
      <c r="K649" t="s">
        <v>1737</v>
      </c>
      <c r="L649">
        <f>VLOOKUP(K649,Sheet1!$A$1:$B$2948,2,FALSE)</f>
        <v>10072</v>
      </c>
      <c r="M649" t="s">
        <v>53</v>
      </c>
      <c r="N649" t="s">
        <v>349</v>
      </c>
      <c r="O649">
        <v>2599</v>
      </c>
    </row>
    <row r="650" spans="1:15" x14ac:dyDescent="0.25">
      <c r="A650">
        <v>656</v>
      </c>
      <c r="B650" t="s">
        <v>292</v>
      </c>
      <c r="C650" t="s">
        <v>753</v>
      </c>
      <c r="D650" t="s">
        <v>31</v>
      </c>
      <c r="E650">
        <v>13.3</v>
      </c>
      <c r="F650" t="s">
        <v>32</v>
      </c>
      <c r="G650" t="s">
        <v>294</v>
      </c>
      <c r="H650" t="s">
        <v>18</v>
      </c>
      <c r="I650" t="s">
        <v>34</v>
      </c>
      <c r="J650" t="s">
        <v>71</v>
      </c>
      <c r="K650" t="s">
        <v>71</v>
      </c>
      <c r="L650">
        <f>VLOOKUP(K650,Sheet1!$A$1:$B$2948,2,FALSE)</f>
        <v>871</v>
      </c>
      <c r="M650" t="s">
        <v>53</v>
      </c>
      <c r="N650" t="s">
        <v>140</v>
      </c>
      <c r="O650">
        <v>1213</v>
      </c>
    </row>
    <row r="651" spans="1:15" x14ac:dyDescent="0.25">
      <c r="A651">
        <v>657</v>
      </c>
      <c r="B651" t="s">
        <v>86</v>
      </c>
      <c r="C651" t="s">
        <v>631</v>
      </c>
      <c r="D651" t="s">
        <v>15</v>
      </c>
      <c r="E651">
        <v>12.5</v>
      </c>
      <c r="F651" t="s">
        <v>66</v>
      </c>
      <c r="G651" t="s">
        <v>83</v>
      </c>
      <c r="H651" t="s">
        <v>18</v>
      </c>
      <c r="I651" t="s">
        <v>34</v>
      </c>
      <c r="J651" t="s">
        <v>35</v>
      </c>
      <c r="K651" t="s">
        <v>35</v>
      </c>
      <c r="L651">
        <f>VLOOKUP(K651,Sheet1!$A$1:$B$2948,2,FALSE)</f>
        <v>927</v>
      </c>
      <c r="M651" t="s">
        <v>53</v>
      </c>
      <c r="N651" t="s">
        <v>442</v>
      </c>
      <c r="O651">
        <v>1584</v>
      </c>
    </row>
    <row r="652" spans="1:15" x14ac:dyDescent="0.25">
      <c r="A652">
        <v>658</v>
      </c>
      <c r="B652" t="s">
        <v>60</v>
      </c>
      <c r="C652" t="s">
        <v>754</v>
      </c>
      <c r="D652" t="s">
        <v>102</v>
      </c>
      <c r="E652">
        <v>17.3</v>
      </c>
      <c r="F652" t="s">
        <v>66</v>
      </c>
      <c r="G652" t="s">
        <v>704</v>
      </c>
      <c r="H652" t="s">
        <v>337</v>
      </c>
      <c r="I652" t="s">
        <v>41</v>
      </c>
      <c r="J652" t="s">
        <v>367</v>
      </c>
      <c r="K652" t="s">
        <v>1746</v>
      </c>
      <c r="L652">
        <f>VLOOKUP(K652,Sheet1!$A$1:$B$2948,2,FALSE)</f>
        <v>15490</v>
      </c>
      <c r="M652" t="s">
        <v>53</v>
      </c>
      <c r="N652" t="s">
        <v>755</v>
      </c>
      <c r="O652">
        <v>2799</v>
      </c>
    </row>
    <row r="653" spans="1:15" x14ac:dyDescent="0.25">
      <c r="A653">
        <v>659</v>
      </c>
      <c r="B653" t="s">
        <v>46</v>
      </c>
      <c r="C653" t="s">
        <v>756</v>
      </c>
      <c r="D653" t="s">
        <v>102</v>
      </c>
      <c r="E653">
        <v>15.6</v>
      </c>
      <c r="F653" t="s">
        <v>32</v>
      </c>
      <c r="G653" t="s">
        <v>103</v>
      </c>
      <c r="H653" t="s">
        <v>18</v>
      </c>
      <c r="I653" t="s">
        <v>89</v>
      </c>
      <c r="J653" t="s">
        <v>105</v>
      </c>
      <c r="K653" t="s">
        <v>1730</v>
      </c>
      <c r="L653">
        <f>VLOOKUP(K653,Sheet1!$A$1:$B$2948,2,FALSE)</f>
        <v>5043</v>
      </c>
      <c r="M653" t="s">
        <v>146</v>
      </c>
      <c r="N653" t="s">
        <v>182</v>
      </c>
      <c r="O653">
        <v>709</v>
      </c>
    </row>
    <row r="654" spans="1:15" x14ac:dyDescent="0.25">
      <c r="A654">
        <v>660</v>
      </c>
      <c r="B654" t="s">
        <v>74</v>
      </c>
      <c r="C654" t="s">
        <v>91</v>
      </c>
      <c r="D654" t="s">
        <v>15</v>
      </c>
      <c r="E654">
        <v>13.3</v>
      </c>
      <c r="F654" t="s">
        <v>32</v>
      </c>
      <c r="G654" t="s">
        <v>67</v>
      </c>
      <c r="H654" t="s">
        <v>18</v>
      </c>
      <c r="I654" t="s">
        <v>34</v>
      </c>
      <c r="J654" t="s">
        <v>68</v>
      </c>
      <c r="K654" t="s">
        <v>68</v>
      </c>
      <c r="L654">
        <f>VLOOKUP(K654,Sheet1!$A$1:$B$2948,2,FALSE)</f>
        <v>1037</v>
      </c>
      <c r="M654" t="s">
        <v>53</v>
      </c>
      <c r="N654" t="s">
        <v>140</v>
      </c>
      <c r="O654">
        <v>1449.9</v>
      </c>
    </row>
    <row r="655" spans="1:15" x14ac:dyDescent="0.25">
      <c r="A655">
        <v>661</v>
      </c>
      <c r="B655" t="s">
        <v>188</v>
      </c>
      <c r="C655" t="s">
        <v>757</v>
      </c>
      <c r="D655" t="s">
        <v>102</v>
      </c>
      <c r="E655">
        <v>15.6</v>
      </c>
      <c r="F655" t="s">
        <v>32</v>
      </c>
      <c r="G655" t="s">
        <v>154</v>
      </c>
      <c r="H655" t="s">
        <v>18</v>
      </c>
      <c r="I655" t="s">
        <v>104</v>
      </c>
      <c r="J655" t="s">
        <v>200</v>
      </c>
      <c r="K655" t="s">
        <v>1733</v>
      </c>
      <c r="L655">
        <f>VLOOKUP(K655,Sheet1!$A$1:$B$2948,2,FALSE)</f>
        <v>6297</v>
      </c>
      <c r="M655" t="s">
        <v>53</v>
      </c>
      <c r="N655" t="s">
        <v>77</v>
      </c>
      <c r="O655">
        <v>1191.8</v>
      </c>
    </row>
    <row r="656" spans="1:15" x14ac:dyDescent="0.25">
      <c r="A656">
        <v>662</v>
      </c>
      <c r="B656" t="s">
        <v>29</v>
      </c>
      <c r="C656" t="s">
        <v>30</v>
      </c>
      <c r="D656" t="s">
        <v>31</v>
      </c>
      <c r="E656">
        <v>15.6</v>
      </c>
      <c r="F656" t="s">
        <v>48</v>
      </c>
      <c r="G656" t="s">
        <v>70</v>
      </c>
      <c r="H656" t="s">
        <v>50</v>
      </c>
      <c r="I656" t="s">
        <v>51</v>
      </c>
      <c r="J656" t="s">
        <v>71</v>
      </c>
      <c r="K656" t="s">
        <v>71</v>
      </c>
      <c r="L656">
        <f>VLOOKUP(K656,Sheet1!$A$1:$B$2948,2,FALSE)</f>
        <v>871</v>
      </c>
      <c r="M656" t="s">
        <v>36</v>
      </c>
      <c r="N656" t="s">
        <v>37</v>
      </c>
      <c r="O656">
        <v>364.9</v>
      </c>
    </row>
    <row r="657" spans="1:15" x14ac:dyDescent="0.25">
      <c r="A657">
        <v>663</v>
      </c>
      <c r="B657" t="s">
        <v>292</v>
      </c>
      <c r="C657" t="s">
        <v>758</v>
      </c>
      <c r="D657" t="s">
        <v>31</v>
      </c>
      <c r="E657">
        <v>15.6</v>
      </c>
      <c r="F657" t="s">
        <v>66</v>
      </c>
      <c r="G657" t="s">
        <v>33</v>
      </c>
      <c r="H657" t="s">
        <v>18</v>
      </c>
      <c r="I657" t="s">
        <v>51</v>
      </c>
      <c r="J657" t="s">
        <v>35</v>
      </c>
      <c r="K657" t="s">
        <v>35</v>
      </c>
      <c r="L657">
        <f>VLOOKUP(K657,Sheet1!$A$1:$B$2948,2,FALSE)</f>
        <v>927</v>
      </c>
      <c r="M657" t="s">
        <v>53</v>
      </c>
      <c r="N657" t="s">
        <v>346</v>
      </c>
      <c r="O657">
        <v>1064</v>
      </c>
    </row>
    <row r="658" spans="1:15" x14ac:dyDescent="0.25">
      <c r="A658">
        <v>664</v>
      </c>
      <c r="B658" t="s">
        <v>74</v>
      </c>
      <c r="C658" t="s">
        <v>120</v>
      </c>
      <c r="D658" t="s">
        <v>31</v>
      </c>
      <c r="E658">
        <v>15.6</v>
      </c>
      <c r="F658" t="s">
        <v>32</v>
      </c>
      <c r="G658" t="s">
        <v>62</v>
      </c>
      <c r="H658" t="s">
        <v>18</v>
      </c>
      <c r="I658" t="s">
        <v>34</v>
      </c>
      <c r="J658" t="s">
        <v>121</v>
      </c>
      <c r="K658" t="s">
        <v>2348</v>
      </c>
      <c r="L658">
        <f>VLOOKUP(K658,Sheet1!$A$1:$B$2948,2,FALSE)</f>
        <v>997</v>
      </c>
      <c r="M658" t="s">
        <v>53</v>
      </c>
      <c r="N658" t="s">
        <v>77</v>
      </c>
      <c r="O658">
        <v>919</v>
      </c>
    </row>
    <row r="659" spans="1:15" x14ac:dyDescent="0.25">
      <c r="A659">
        <v>665</v>
      </c>
      <c r="B659" t="s">
        <v>74</v>
      </c>
      <c r="C659" t="s">
        <v>120</v>
      </c>
      <c r="D659" t="s">
        <v>31</v>
      </c>
      <c r="E659">
        <v>15.6</v>
      </c>
      <c r="F659" t="s">
        <v>32</v>
      </c>
      <c r="G659" t="s">
        <v>62</v>
      </c>
      <c r="H659" t="s">
        <v>40</v>
      </c>
      <c r="I659" t="s">
        <v>190</v>
      </c>
      <c r="J659" t="s">
        <v>121</v>
      </c>
      <c r="K659" t="s">
        <v>2348</v>
      </c>
      <c r="L659">
        <f>VLOOKUP(K659,Sheet1!$A$1:$B$2948,2,FALSE)</f>
        <v>997</v>
      </c>
      <c r="M659" t="s">
        <v>53</v>
      </c>
      <c r="N659" t="s">
        <v>77</v>
      </c>
      <c r="O659">
        <v>1135</v>
      </c>
    </row>
    <row r="660" spans="1:15" x14ac:dyDescent="0.25">
      <c r="A660">
        <v>666</v>
      </c>
      <c r="B660" t="s">
        <v>86</v>
      </c>
      <c r="C660" t="s">
        <v>759</v>
      </c>
      <c r="D660" t="s">
        <v>102</v>
      </c>
      <c r="E660">
        <v>15.6</v>
      </c>
      <c r="F660" t="s">
        <v>66</v>
      </c>
      <c r="G660" t="s">
        <v>623</v>
      </c>
      <c r="H660" t="s">
        <v>18</v>
      </c>
      <c r="I660" t="s">
        <v>104</v>
      </c>
      <c r="J660" t="s">
        <v>760</v>
      </c>
      <c r="K660" t="s">
        <v>1720</v>
      </c>
      <c r="L660">
        <f>VLOOKUP(K660,Sheet1!$A$1:$B$2948,2,FALSE)</f>
        <v>6032</v>
      </c>
      <c r="M660" t="s">
        <v>53</v>
      </c>
      <c r="N660" t="s">
        <v>761</v>
      </c>
      <c r="O660">
        <v>1196</v>
      </c>
    </row>
    <row r="661" spans="1:15" x14ac:dyDescent="0.25">
      <c r="A661">
        <v>667</v>
      </c>
      <c r="B661" t="s">
        <v>74</v>
      </c>
      <c r="C661" t="s">
        <v>389</v>
      </c>
      <c r="D661" t="s">
        <v>102</v>
      </c>
      <c r="E661">
        <v>17.3</v>
      </c>
      <c r="F661" t="s">
        <v>371</v>
      </c>
      <c r="G661" t="s">
        <v>154</v>
      </c>
      <c r="H661" t="s">
        <v>337</v>
      </c>
      <c r="I661" t="s">
        <v>338</v>
      </c>
      <c r="J661" t="s">
        <v>191</v>
      </c>
      <c r="K661" t="s">
        <v>1742</v>
      </c>
      <c r="L661">
        <f>VLOOKUP(K661,Sheet1!$A$1:$B$2948,2,FALSE)</f>
        <v>13506</v>
      </c>
      <c r="M661" t="s">
        <v>53</v>
      </c>
      <c r="N661" t="s">
        <v>390</v>
      </c>
      <c r="O661">
        <v>3147.37</v>
      </c>
    </row>
    <row r="662" spans="1:15" x14ac:dyDescent="0.25">
      <c r="A662">
        <v>668</v>
      </c>
      <c r="B662" t="s">
        <v>74</v>
      </c>
      <c r="C662" t="s">
        <v>762</v>
      </c>
      <c r="D662" t="s">
        <v>31</v>
      </c>
      <c r="E662">
        <v>14</v>
      </c>
      <c r="F662" t="s">
        <v>32</v>
      </c>
      <c r="G662" t="s">
        <v>763</v>
      </c>
      <c r="H662" t="s">
        <v>18</v>
      </c>
      <c r="I662" t="s">
        <v>34</v>
      </c>
      <c r="J662" t="s">
        <v>71</v>
      </c>
      <c r="K662" t="s">
        <v>71</v>
      </c>
      <c r="L662">
        <f>VLOOKUP(K662,Sheet1!$A$1:$B$2948,2,FALSE)</f>
        <v>871</v>
      </c>
      <c r="M662" t="s">
        <v>53</v>
      </c>
      <c r="N662" t="s">
        <v>320</v>
      </c>
      <c r="O662">
        <v>1229</v>
      </c>
    </row>
    <row r="663" spans="1:15" x14ac:dyDescent="0.25">
      <c r="A663">
        <v>669</v>
      </c>
      <c r="B663" t="s">
        <v>86</v>
      </c>
      <c r="C663" t="s">
        <v>764</v>
      </c>
      <c r="D663" t="s">
        <v>31</v>
      </c>
      <c r="E663">
        <v>15.6</v>
      </c>
      <c r="F663" t="s">
        <v>48</v>
      </c>
      <c r="G663" t="s">
        <v>142</v>
      </c>
      <c r="H663" t="s">
        <v>50</v>
      </c>
      <c r="I663" t="s">
        <v>51</v>
      </c>
      <c r="J663" t="s">
        <v>143</v>
      </c>
      <c r="K663" t="s">
        <v>143</v>
      </c>
      <c r="L663">
        <f>VLOOKUP(K663,Sheet1!$A$1:$B$2948,2,FALSE)</f>
        <v>297</v>
      </c>
      <c r="M663" t="s">
        <v>53</v>
      </c>
      <c r="N663" t="s">
        <v>77</v>
      </c>
      <c r="O663">
        <v>419</v>
      </c>
    </row>
    <row r="664" spans="1:15" x14ac:dyDescent="0.25">
      <c r="A664">
        <v>670</v>
      </c>
      <c r="B664" t="s">
        <v>86</v>
      </c>
      <c r="C664" t="s">
        <v>166</v>
      </c>
      <c r="D664" t="s">
        <v>31</v>
      </c>
      <c r="E664">
        <v>15.6</v>
      </c>
      <c r="F664" t="s">
        <v>32</v>
      </c>
      <c r="G664" t="s">
        <v>294</v>
      </c>
      <c r="H664" t="s">
        <v>50</v>
      </c>
      <c r="I664" t="s">
        <v>51</v>
      </c>
      <c r="J664" t="s">
        <v>71</v>
      </c>
      <c r="K664" t="s">
        <v>71</v>
      </c>
      <c r="L664">
        <f>VLOOKUP(K664,Sheet1!$A$1:$B$2948,2,FALSE)</f>
        <v>871</v>
      </c>
      <c r="M664" t="s">
        <v>53</v>
      </c>
      <c r="N664" t="s">
        <v>77</v>
      </c>
      <c r="O664">
        <v>535</v>
      </c>
    </row>
    <row r="665" spans="1:15" x14ac:dyDescent="0.25">
      <c r="A665">
        <v>671</v>
      </c>
      <c r="B665" t="s">
        <v>29</v>
      </c>
      <c r="C665" t="s">
        <v>765</v>
      </c>
      <c r="D665" t="s">
        <v>31</v>
      </c>
      <c r="E665">
        <v>15.6</v>
      </c>
      <c r="F665" t="s">
        <v>766</v>
      </c>
      <c r="G665" t="s">
        <v>70</v>
      </c>
      <c r="H665" t="s">
        <v>245</v>
      </c>
      <c r="I665" t="s">
        <v>89</v>
      </c>
      <c r="J665" t="s">
        <v>76</v>
      </c>
      <c r="K665" t="s">
        <v>2955</v>
      </c>
      <c r="L665">
        <f>VLOOKUP(K665,Sheet1!$A$1:$B$2948,2,FALSE)</f>
        <v>648</v>
      </c>
      <c r="M665" t="s">
        <v>53</v>
      </c>
      <c r="N665" t="s">
        <v>59</v>
      </c>
      <c r="O665">
        <v>539</v>
      </c>
    </row>
    <row r="666" spans="1:15" x14ac:dyDescent="0.25">
      <c r="A666">
        <v>672</v>
      </c>
      <c r="B666" t="s">
        <v>188</v>
      </c>
      <c r="C666" t="s">
        <v>767</v>
      </c>
      <c r="D666" t="s">
        <v>102</v>
      </c>
      <c r="E666">
        <v>17.3</v>
      </c>
      <c r="F666" t="s">
        <v>32</v>
      </c>
      <c r="G666" t="s">
        <v>154</v>
      </c>
      <c r="H666" t="s">
        <v>18</v>
      </c>
      <c r="I666" t="s">
        <v>104</v>
      </c>
      <c r="J666" t="s">
        <v>156</v>
      </c>
      <c r="K666" t="s">
        <v>1737</v>
      </c>
      <c r="L666">
        <f>VLOOKUP(K666,Sheet1!$A$1:$B$2948,2,FALSE)</f>
        <v>10072</v>
      </c>
      <c r="M666" t="s">
        <v>53</v>
      </c>
      <c r="N666" t="s">
        <v>216</v>
      </c>
      <c r="O666">
        <v>1486.77</v>
      </c>
    </row>
    <row r="667" spans="1:15" x14ac:dyDescent="0.25">
      <c r="A667">
        <v>673</v>
      </c>
      <c r="B667" t="s">
        <v>292</v>
      </c>
      <c r="C667" t="s">
        <v>293</v>
      </c>
      <c r="D667" t="s">
        <v>31</v>
      </c>
      <c r="E667">
        <v>15.6</v>
      </c>
      <c r="F667" t="s">
        <v>48</v>
      </c>
      <c r="G667" t="s">
        <v>768</v>
      </c>
      <c r="H667" t="s">
        <v>50</v>
      </c>
      <c r="I667" t="s">
        <v>19</v>
      </c>
      <c r="J667" t="s">
        <v>71</v>
      </c>
      <c r="K667" t="s">
        <v>71</v>
      </c>
      <c r="L667">
        <f>VLOOKUP(K667,Sheet1!$A$1:$B$2948,2,FALSE)</f>
        <v>871</v>
      </c>
      <c r="M667" t="s">
        <v>53</v>
      </c>
      <c r="N667" t="s">
        <v>54</v>
      </c>
      <c r="O667">
        <v>498</v>
      </c>
    </row>
    <row r="668" spans="1:15" x14ac:dyDescent="0.25">
      <c r="A668">
        <v>674</v>
      </c>
      <c r="B668" t="s">
        <v>74</v>
      </c>
      <c r="C668" t="s">
        <v>769</v>
      </c>
      <c r="D668" t="s">
        <v>31</v>
      </c>
      <c r="E668">
        <v>15.6</v>
      </c>
      <c r="F668" t="s">
        <v>32</v>
      </c>
      <c r="G668" t="s">
        <v>33</v>
      </c>
      <c r="H668" t="s">
        <v>18</v>
      </c>
      <c r="I668" t="s">
        <v>89</v>
      </c>
      <c r="J668" t="s">
        <v>35</v>
      </c>
      <c r="K668" t="s">
        <v>35</v>
      </c>
      <c r="L668">
        <f>VLOOKUP(K668,Sheet1!$A$1:$B$2948,2,FALSE)</f>
        <v>927</v>
      </c>
      <c r="M668" t="s">
        <v>53</v>
      </c>
      <c r="N668" t="s">
        <v>352</v>
      </c>
      <c r="O668">
        <v>955</v>
      </c>
    </row>
    <row r="669" spans="1:15" x14ac:dyDescent="0.25">
      <c r="A669">
        <v>675</v>
      </c>
      <c r="B669" t="s">
        <v>29</v>
      </c>
      <c r="C669" t="s">
        <v>770</v>
      </c>
      <c r="D669" t="s">
        <v>31</v>
      </c>
      <c r="E669">
        <v>15.6</v>
      </c>
      <c r="F669" t="s">
        <v>32</v>
      </c>
      <c r="G669" t="s">
        <v>83</v>
      </c>
      <c r="H669" t="s">
        <v>18</v>
      </c>
      <c r="I669" t="s">
        <v>89</v>
      </c>
      <c r="J669" t="s">
        <v>121</v>
      </c>
      <c r="K669" t="s">
        <v>2348</v>
      </c>
      <c r="L669">
        <f>VLOOKUP(K669,Sheet1!$A$1:$B$2948,2,FALSE)</f>
        <v>997</v>
      </c>
      <c r="M669" t="s">
        <v>53</v>
      </c>
      <c r="N669" t="s">
        <v>54</v>
      </c>
      <c r="O669">
        <v>745</v>
      </c>
    </row>
    <row r="670" spans="1:15" x14ac:dyDescent="0.25">
      <c r="A670">
        <v>676</v>
      </c>
      <c r="B670" t="s">
        <v>292</v>
      </c>
      <c r="C670" t="s">
        <v>771</v>
      </c>
      <c r="D670" t="s">
        <v>31</v>
      </c>
      <c r="E670">
        <v>15.6</v>
      </c>
      <c r="F670" t="s">
        <v>66</v>
      </c>
      <c r="G670" t="s">
        <v>33</v>
      </c>
      <c r="H670" t="s">
        <v>18</v>
      </c>
      <c r="I670" t="s">
        <v>34</v>
      </c>
      <c r="J670" t="s">
        <v>35</v>
      </c>
      <c r="K670" t="s">
        <v>35</v>
      </c>
      <c r="L670">
        <f>VLOOKUP(K670,Sheet1!$A$1:$B$2948,2,FALSE)</f>
        <v>927</v>
      </c>
      <c r="M670" t="s">
        <v>53</v>
      </c>
      <c r="N670" t="s">
        <v>346</v>
      </c>
      <c r="O670">
        <v>1258</v>
      </c>
    </row>
    <row r="671" spans="1:15" x14ac:dyDescent="0.25">
      <c r="A671">
        <v>677</v>
      </c>
      <c r="B671" t="s">
        <v>46</v>
      </c>
      <c r="C671" t="s">
        <v>47</v>
      </c>
      <c r="D671" t="s">
        <v>31</v>
      </c>
      <c r="E671">
        <v>15.6</v>
      </c>
      <c r="F671" t="s">
        <v>48</v>
      </c>
      <c r="G671" t="s">
        <v>70</v>
      </c>
      <c r="H671" t="s">
        <v>50</v>
      </c>
      <c r="I671" t="s">
        <v>19</v>
      </c>
      <c r="J671" t="s">
        <v>71</v>
      </c>
      <c r="K671" t="s">
        <v>71</v>
      </c>
      <c r="L671">
        <f>VLOOKUP(K671,Sheet1!$A$1:$B$2948,2,FALSE)</f>
        <v>871</v>
      </c>
      <c r="M671" t="s">
        <v>146</v>
      </c>
      <c r="N671" t="s">
        <v>54</v>
      </c>
      <c r="O671">
        <v>412</v>
      </c>
    </row>
    <row r="672" spans="1:15" x14ac:dyDescent="0.25">
      <c r="A672">
        <v>678</v>
      </c>
      <c r="B672" t="s">
        <v>209</v>
      </c>
      <c r="C672" t="s">
        <v>210</v>
      </c>
      <c r="D672" t="s">
        <v>15</v>
      </c>
      <c r="E672">
        <v>13.5</v>
      </c>
      <c r="F672" t="s">
        <v>211</v>
      </c>
      <c r="G672" t="s">
        <v>475</v>
      </c>
      <c r="H672" t="s">
        <v>18</v>
      </c>
      <c r="I672" t="s">
        <v>34</v>
      </c>
      <c r="J672" t="s">
        <v>20</v>
      </c>
      <c r="K672" t="s">
        <v>20</v>
      </c>
      <c r="L672">
        <f>VLOOKUP(K672,Sheet1!$A$1:$B$2948,2,FALSE)</f>
        <v>1346</v>
      </c>
      <c r="M672" t="s">
        <v>212</v>
      </c>
      <c r="N672" t="s">
        <v>213</v>
      </c>
      <c r="O672">
        <v>1867.85</v>
      </c>
    </row>
    <row r="673" spans="1:15" x14ac:dyDescent="0.25">
      <c r="A673">
        <v>679</v>
      </c>
      <c r="B673" t="s">
        <v>86</v>
      </c>
      <c r="C673" t="s">
        <v>772</v>
      </c>
      <c r="D673" t="s">
        <v>31</v>
      </c>
      <c r="E673">
        <v>15.6</v>
      </c>
      <c r="F673" t="s">
        <v>32</v>
      </c>
      <c r="G673" t="s">
        <v>33</v>
      </c>
      <c r="H673" t="s">
        <v>18</v>
      </c>
      <c r="I673" t="s">
        <v>104</v>
      </c>
      <c r="J673" t="s">
        <v>76</v>
      </c>
      <c r="K673" t="s">
        <v>2955</v>
      </c>
      <c r="L673">
        <f>VLOOKUP(K673,Sheet1!$A$1:$B$2948,2,FALSE)</f>
        <v>648</v>
      </c>
      <c r="M673" t="s">
        <v>53</v>
      </c>
      <c r="N673" t="s">
        <v>343</v>
      </c>
      <c r="O673">
        <v>817.95</v>
      </c>
    </row>
    <row r="674" spans="1:15" x14ac:dyDescent="0.25">
      <c r="A674">
        <v>680</v>
      </c>
      <c r="B674" t="s">
        <v>86</v>
      </c>
      <c r="C674" t="s">
        <v>773</v>
      </c>
      <c r="D674" t="s">
        <v>111</v>
      </c>
      <c r="E674">
        <v>13.3</v>
      </c>
      <c r="F674" t="s">
        <v>92</v>
      </c>
      <c r="G674" t="s">
        <v>33</v>
      </c>
      <c r="H674" t="s">
        <v>18</v>
      </c>
      <c r="I674" t="s">
        <v>34</v>
      </c>
      <c r="J674" t="s">
        <v>35</v>
      </c>
      <c r="K674" t="s">
        <v>35</v>
      </c>
      <c r="L674">
        <f>VLOOKUP(K674,Sheet1!$A$1:$B$2948,2,FALSE)</f>
        <v>927</v>
      </c>
      <c r="M674" t="s">
        <v>53</v>
      </c>
      <c r="N674" t="s">
        <v>64</v>
      </c>
      <c r="O674">
        <v>1034</v>
      </c>
    </row>
    <row r="675" spans="1:15" x14ac:dyDescent="0.25">
      <c r="A675">
        <v>681</v>
      </c>
      <c r="B675" t="s">
        <v>86</v>
      </c>
      <c r="C675" t="s">
        <v>227</v>
      </c>
      <c r="D675" t="s">
        <v>31</v>
      </c>
      <c r="E675">
        <v>15.6</v>
      </c>
      <c r="F675" t="s">
        <v>48</v>
      </c>
      <c r="G675" t="s">
        <v>774</v>
      </c>
      <c r="H675" t="s">
        <v>50</v>
      </c>
      <c r="I675" t="s">
        <v>19</v>
      </c>
      <c r="J675" t="s">
        <v>673</v>
      </c>
      <c r="K675" t="s">
        <v>2915</v>
      </c>
      <c r="L675">
        <f>VLOOKUP(K675,Sheet1!$A$1:$B$2948,2,FALSE)</f>
        <v>239</v>
      </c>
      <c r="M675" t="s">
        <v>53</v>
      </c>
      <c r="N675" t="s">
        <v>77</v>
      </c>
      <c r="O675">
        <v>349</v>
      </c>
    </row>
    <row r="676" spans="1:15" x14ac:dyDescent="0.25">
      <c r="A676">
        <v>682</v>
      </c>
      <c r="B676" t="s">
        <v>29</v>
      </c>
      <c r="C676" t="s">
        <v>775</v>
      </c>
      <c r="D676" t="s">
        <v>111</v>
      </c>
      <c r="E676">
        <v>14</v>
      </c>
      <c r="F676" t="s">
        <v>92</v>
      </c>
      <c r="G676" t="s">
        <v>88</v>
      </c>
      <c r="H676" t="s">
        <v>50</v>
      </c>
      <c r="I676" t="s">
        <v>19</v>
      </c>
      <c r="J676" t="s">
        <v>90</v>
      </c>
      <c r="K676" t="s">
        <v>1380</v>
      </c>
      <c r="L676">
        <f>VLOOKUP(K676,Sheet1!$A$1:$B$2948,2,FALSE)</f>
        <v>1509</v>
      </c>
      <c r="M676" t="s">
        <v>53</v>
      </c>
      <c r="N676" t="s">
        <v>226</v>
      </c>
      <c r="O676">
        <v>699</v>
      </c>
    </row>
    <row r="677" spans="1:15" x14ac:dyDescent="0.25">
      <c r="A677">
        <v>683</v>
      </c>
      <c r="B677" t="s">
        <v>188</v>
      </c>
      <c r="C677" t="s">
        <v>776</v>
      </c>
      <c r="D677" t="s">
        <v>102</v>
      </c>
      <c r="E677">
        <v>15.6</v>
      </c>
      <c r="F677" t="s">
        <v>32</v>
      </c>
      <c r="G677" t="s">
        <v>154</v>
      </c>
      <c r="H677" t="s">
        <v>40</v>
      </c>
      <c r="I677" t="s">
        <v>155</v>
      </c>
      <c r="J677" t="s">
        <v>105</v>
      </c>
      <c r="K677" t="s">
        <v>1730</v>
      </c>
      <c r="L677">
        <f>VLOOKUP(K677,Sheet1!$A$1:$B$2948,2,FALSE)</f>
        <v>5043</v>
      </c>
      <c r="M677" t="s">
        <v>53</v>
      </c>
      <c r="N677" t="s">
        <v>182</v>
      </c>
      <c r="O677">
        <v>1294</v>
      </c>
    </row>
    <row r="678" spans="1:15" x14ac:dyDescent="0.25">
      <c r="A678">
        <v>684</v>
      </c>
      <c r="B678" t="s">
        <v>60</v>
      </c>
      <c r="C678" t="s">
        <v>556</v>
      </c>
      <c r="D678" t="s">
        <v>15</v>
      </c>
      <c r="E678">
        <v>14</v>
      </c>
      <c r="F678" t="s">
        <v>32</v>
      </c>
      <c r="G678" t="s">
        <v>33</v>
      </c>
      <c r="H678" t="s">
        <v>18</v>
      </c>
      <c r="I678" t="s">
        <v>34</v>
      </c>
      <c r="J678" t="s">
        <v>35</v>
      </c>
      <c r="K678" t="s">
        <v>35</v>
      </c>
      <c r="L678">
        <f>VLOOKUP(K678,Sheet1!$A$1:$B$2948,2,FALSE)</f>
        <v>927</v>
      </c>
      <c r="M678" t="s">
        <v>53</v>
      </c>
      <c r="N678" t="s">
        <v>318</v>
      </c>
      <c r="O678">
        <v>1135</v>
      </c>
    </row>
    <row r="679" spans="1:15" x14ac:dyDescent="0.25">
      <c r="A679">
        <v>685</v>
      </c>
      <c r="B679" t="s">
        <v>29</v>
      </c>
      <c r="C679" t="s">
        <v>777</v>
      </c>
      <c r="D679" t="s">
        <v>111</v>
      </c>
      <c r="E679">
        <v>11.6</v>
      </c>
      <c r="F679" t="s">
        <v>381</v>
      </c>
      <c r="G679" t="s">
        <v>142</v>
      </c>
      <c r="H679" t="s">
        <v>18</v>
      </c>
      <c r="I679" t="s">
        <v>130</v>
      </c>
      <c r="J679" t="s">
        <v>143</v>
      </c>
      <c r="K679" t="s">
        <v>143</v>
      </c>
      <c r="L679">
        <f>VLOOKUP(K679,Sheet1!$A$1:$B$2948,2,FALSE)</f>
        <v>297</v>
      </c>
      <c r="M679" t="s">
        <v>455</v>
      </c>
      <c r="N679" t="s">
        <v>198</v>
      </c>
      <c r="O679">
        <v>495</v>
      </c>
    </row>
    <row r="680" spans="1:15" x14ac:dyDescent="0.25">
      <c r="A680">
        <v>686</v>
      </c>
      <c r="B680" t="s">
        <v>778</v>
      </c>
      <c r="C680" t="s">
        <v>779</v>
      </c>
      <c r="D680" t="s">
        <v>15</v>
      </c>
      <c r="E680">
        <v>15.6</v>
      </c>
      <c r="F680" t="s">
        <v>66</v>
      </c>
      <c r="G680" t="s">
        <v>62</v>
      </c>
      <c r="H680" t="s">
        <v>18</v>
      </c>
      <c r="I680" t="s">
        <v>41</v>
      </c>
      <c r="J680" t="s">
        <v>35</v>
      </c>
      <c r="K680" t="s">
        <v>35</v>
      </c>
      <c r="L680">
        <f>VLOOKUP(K680,Sheet1!$A$1:$B$2948,2,FALSE)</f>
        <v>927</v>
      </c>
      <c r="M680" t="s">
        <v>53</v>
      </c>
      <c r="N680" t="s">
        <v>780</v>
      </c>
      <c r="O680">
        <v>2299</v>
      </c>
    </row>
    <row r="681" spans="1:15" x14ac:dyDescent="0.25">
      <c r="A681">
        <v>687</v>
      </c>
      <c r="B681" t="s">
        <v>46</v>
      </c>
      <c r="C681" t="s">
        <v>781</v>
      </c>
      <c r="D681" t="s">
        <v>102</v>
      </c>
      <c r="E681">
        <v>15.6</v>
      </c>
      <c r="F681" t="s">
        <v>32</v>
      </c>
      <c r="G681" t="s">
        <v>103</v>
      </c>
      <c r="H681" t="s">
        <v>40</v>
      </c>
      <c r="I681" t="s">
        <v>34</v>
      </c>
      <c r="J681" t="s">
        <v>200</v>
      </c>
      <c r="K681" t="s">
        <v>1733</v>
      </c>
      <c r="L681">
        <f>VLOOKUP(K681,Sheet1!$A$1:$B$2948,2,FALSE)</f>
        <v>6297</v>
      </c>
      <c r="M681" t="s">
        <v>53</v>
      </c>
      <c r="N681" t="s">
        <v>106</v>
      </c>
      <c r="O681">
        <v>1299</v>
      </c>
    </row>
    <row r="682" spans="1:15" x14ac:dyDescent="0.25">
      <c r="A682">
        <v>688</v>
      </c>
      <c r="B682" t="s">
        <v>188</v>
      </c>
      <c r="C682" t="s">
        <v>782</v>
      </c>
      <c r="D682" t="s">
        <v>102</v>
      </c>
      <c r="E682">
        <v>15.6</v>
      </c>
      <c r="F682" t="s">
        <v>32</v>
      </c>
      <c r="G682" t="s">
        <v>103</v>
      </c>
      <c r="H682" t="s">
        <v>18</v>
      </c>
      <c r="I682" t="s">
        <v>34</v>
      </c>
      <c r="J682" t="s">
        <v>105</v>
      </c>
      <c r="K682" t="s">
        <v>1730</v>
      </c>
      <c r="L682">
        <f>VLOOKUP(K682,Sheet1!$A$1:$B$2948,2,FALSE)</f>
        <v>5043</v>
      </c>
      <c r="M682" t="s">
        <v>53</v>
      </c>
      <c r="N682" t="s">
        <v>77</v>
      </c>
      <c r="O682">
        <v>997.9</v>
      </c>
    </row>
    <row r="683" spans="1:15" x14ac:dyDescent="0.25">
      <c r="A683">
        <v>689</v>
      </c>
      <c r="B683" t="s">
        <v>60</v>
      </c>
      <c r="C683" t="s">
        <v>783</v>
      </c>
      <c r="D683" t="s">
        <v>31</v>
      </c>
      <c r="E683">
        <v>15.6</v>
      </c>
      <c r="F683" t="s">
        <v>48</v>
      </c>
      <c r="G683" t="s">
        <v>142</v>
      </c>
      <c r="H683" t="s">
        <v>50</v>
      </c>
      <c r="I683" t="s">
        <v>19</v>
      </c>
      <c r="J683" t="s">
        <v>143</v>
      </c>
      <c r="K683" t="s">
        <v>143</v>
      </c>
      <c r="L683">
        <f>VLOOKUP(K683,Sheet1!$A$1:$B$2948,2,FALSE)</f>
        <v>297</v>
      </c>
      <c r="M683" t="s">
        <v>53</v>
      </c>
      <c r="N683" t="s">
        <v>37</v>
      </c>
      <c r="O683">
        <v>419</v>
      </c>
    </row>
    <row r="684" spans="1:15" x14ac:dyDescent="0.25">
      <c r="A684">
        <v>690</v>
      </c>
      <c r="B684" t="s">
        <v>74</v>
      </c>
      <c r="C684" t="s">
        <v>784</v>
      </c>
      <c r="D684" t="s">
        <v>102</v>
      </c>
      <c r="E684">
        <v>15.6</v>
      </c>
      <c r="F684" t="s">
        <v>32</v>
      </c>
      <c r="G684" t="s">
        <v>103</v>
      </c>
      <c r="H684" t="s">
        <v>40</v>
      </c>
      <c r="I684" t="s">
        <v>104</v>
      </c>
      <c r="J684" t="s">
        <v>156</v>
      </c>
      <c r="K684" t="s">
        <v>1737</v>
      </c>
      <c r="L684">
        <f>VLOOKUP(K684,Sheet1!$A$1:$B$2948,2,FALSE)</f>
        <v>10072</v>
      </c>
      <c r="M684" t="s">
        <v>53</v>
      </c>
      <c r="N684" t="s">
        <v>785</v>
      </c>
      <c r="O684">
        <v>2051</v>
      </c>
    </row>
    <row r="685" spans="1:15" x14ac:dyDescent="0.25">
      <c r="A685">
        <v>691</v>
      </c>
      <c r="B685" t="s">
        <v>29</v>
      </c>
      <c r="C685" t="s">
        <v>786</v>
      </c>
      <c r="D685" t="s">
        <v>31</v>
      </c>
      <c r="E685">
        <v>17.3</v>
      </c>
      <c r="F685" t="s">
        <v>66</v>
      </c>
      <c r="G685" t="s">
        <v>70</v>
      </c>
      <c r="H685" t="s">
        <v>50</v>
      </c>
      <c r="I685" t="s">
        <v>34</v>
      </c>
      <c r="J685" t="s">
        <v>787</v>
      </c>
      <c r="K685" t="s">
        <v>3576</v>
      </c>
      <c r="L685">
        <f>VLOOKUP(K685,Sheet1!$A$1:$B$2948,2,FALSE)</f>
        <v>940</v>
      </c>
      <c r="M685" t="s">
        <v>53</v>
      </c>
      <c r="N685" t="s">
        <v>106</v>
      </c>
      <c r="O685">
        <v>699</v>
      </c>
    </row>
    <row r="686" spans="1:15" x14ac:dyDescent="0.25">
      <c r="A686">
        <v>692</v>
      </c>
      <c r="B686" t="s">
        <v>86</v>
      </c>
      <c r="C686" t="s">
        <v>788</v>
      </c>
      <c r="D686" t="s">
        <v>111</v>
      </c>
      <c r="E686">
        <v>13.3</v>
      </c>
      <c r="F686" t="s">
        <v>92</v>
      </c>
      <c r="G686" t="s">
        <v>62</v>
      </c>
      <c r="H686" t="s">
        <v>18</v>
      </c>
      <c r="I686" t="s">
        <v>41</v>
      </c>
      <c r="J686" t="s">
        <v>68</v>
      </c>
      <c r="K686" t="s">
        <v>68</v>
      </c>
      <c r="L686">
        <f>VLOOKUP(K686,Sheet1!$A$1:$B$2948,2,FALSE)</f>
        <v>1037</v>
      </c>
      <c r="M686" t="s">
        <v>53</v>
      </c>
      <c r="N686" t="s">
        <v>789</v>
      </c>
      <c r="O686">
        <v>1499</v>
      </c>
    </row>
    <row r="687" spans="1:15" x14ac:dyDescent="0.25">
      <c r="A687">
        <v>693</v>
      </c>
      <c r="B687" t="s">
        <v>74</v>
      </c>
      <c r="C687" t="s">
        <v>784</v>
      </c>
      <c r="D687" t="s">
        <v>102</v>
      </c>
      <c r="E687">
        <v>15.6</v>
      </c>
      <c r="F687" t="s">
        <v>32</v>
      </c>
      <c r="G687" t="s">
        <v>366</v>
      </c>
      <c r="H687" t="s">
        <v>40</v>
      </c>
      <c r="I687" t="s">
        <v>155</v>
      </c>
      <c r="J687" t="s">
        <v>191</v>
      </c>
      <c r="K687" t="s">
        <v>1742</v>
      </c>
      <c r="L687">
        <f>VLOOKUP(K687,Sheet1!$A$1:$B$2948,2,FALSE)</f>
        <v>13506</v>
      </c>
      <c r="M687" t="s">
        <v>53</v>
      </c>
      <c r="N687" t="s">
        <v>368</v>
      </c>
      <c r="O687">
        <v>2813.75</v>
      </c>
    </row>
    <row r="688" spans="1:15" x14ac:dyDescent="0.25">
      <c r="A688">
        <v>694</v>
      </c>
      <c r="B688" t="s">
        <v>29</v>
      </c>
      <c r="C688" t="s">
        <v>30</v>
      </c>
      <c r="D688" t="s">
        <v>31</v>
      </c>
      <c r="E688">
        <v>15.6</v>
      </c>
      <c r="F688" t="s">
        <v>48</v>
      </c>
      <c r="G688" t="s">
        <v>33</v>
      </c>
      <c r="H688" t="s">
        <v>50</v>
      </c>
      <c r="I688" t="s">
        <v>51</v>
      </c>
      <c r="J688" t="s">
        <v>184</v>
      </c>
      <c r="K688" t="s">
        <v>2347</v>
      </c>
      <c r="L688">
        <f>VLOOKUP(K688,Sheet1!$A$1:$B$2948,2,FALSE)</f>
        <v>857</v>
      </c>
      <c r="M688" t="s">
        <v>53</v>
      </c>
      <c r="N688" t="s">
        <v>37</v>
      </c>
      <c r="O688">
        <v>612.61</v>
      </c>
    </row>
    <row r="689" spans="1:15" x14ac:dyDescent="0.25">
      <c r="A689">
        <v>695</v>
      </c>
      <c r="B689" t="s">
        <v>74</v>
      </c>
      <c r="C689" t="s">
        <v>75</v>
      </c>
      <c r="D689" t="s">
        <v>31</v>
      </c>
      <c r="E689">
        <v>15.6</v>
      </c>
      <c r="F689" t="s">
        <v>48</v>
      </c>
      <c r="G689" t="s">
        <v>70</v>
      </c>
      <c r="H689" t="s">
        <v>50</v>
      </c>
      <c r="I689" t="s">
        <v>89</v>
      </c>
      <c r="J689" t="s">
        <v>76</v>
      </c>
      <c r="K689" t="s">
        <v>2955</v>
      </c>
      <c r="L689">
        <f>VLOOKUP(K689,Sheet1!$A$1:$B$2948,2,FALSE)</f>
        <v>648</v>
      </c>
      <c r="M689" t="s">
        <v>53</v>
      </c>
      <c r="N689" t="s">
        <v>77</v>
      </c>
      <c r="O689">
        <v>545.66999999999996</v>
      </c>
    </row>
    <row r="690" spans="1:15" x14ac:dyDescent="0.25">
      <c r="A690">
        <v>696</v>
      </c>
      <c r="B690" t="s">
        <v>29</v>
      </c>
      <c r="C690" t="s">
        <v>790</v>
      </c>
      <c r="D690" t="s">
        <v>31</v>
      </c>
      <c r="E690">
        <v>17.3</v>
      </c>
      <c r="F690" t="s">
        <v>66</v>
      </c>
      <c r="G690" t="s">
        <v>466</v>
      </c>
      <c r="H690" t="s">
        <v>245</v>
      </c>
      <c r="I690" t="s">
        <v>220</v>
      </c>
      <c r="J690" t="s">
        <v>791</v>
      </c>
      <c r="K690" t="s">
        <v>3056</v>
      </c>
      <c r="L690">
        <f>VLOOKUP(K690,Sheet1!$A$1:$B$2948,2,FALSE)</f>
        <v>887</v>
      </c>
      <c r="M690" t="s">
        <v>53</v>
      </c>
      <c r="N690" t="s">
        <v>157</v>
      </c>
      <c r="O690">
        <v>569</v>
      </c>
    </row>
    <row r="691" spans="1:15" x14ac:dyDescent="0.25">
      <c r="A691">
        <v>697</v>
      </c>
      <c r="B691" t="s">
        <v>86</v>
      </c>
      <c r="C691" t="s">
        <v>792</v>
      </c>
      <c r="D691" t="s">
        <v>31</v>
      </c>
      <c r="E691">
        <v>15.6</v>
      </c>
      <c r="F691" t="s">
        <v>48</v>
      </c>
      <c r="G691" t="s">
        <v>484</v>
      </c>
      <c r="H691" t="s">
        <v>50</v>
      </c>
      <c r="I691" t="s">
        <v>51</v>
      </c>
      <c r="J691" t="s">
        <v>486</v>
      </c>
      <c r="K691" t="s">
        <v>486</v>
      </c>
      <c r="L691">
        <f>VLOOKUP(K691,Sheet1!$A$1:$B$2948,2,FALSE)</f>
        <v>622</v>
      </c>
      <c r="M691" t="s">
        <v>53</v>
      </c>
      <c r="N691" t="s">
        <v>54</v>
      </c>
      <c r="O691">
        <v>318</v>
      </c>
    </row>
    <row r="692" spans="1:15" x14ac:dyDescent="0.25">
      <c r="A692">
        <v>698</v>
      </c>
      <c r="B692" t="s">
        <v>46</v>
      </c>
      <c r="C692" t="s">
        <v>793</v>
      </c>
      <c r="D692" t="s">
        <v>31</v>
      </c>
      <c r="E692">
        <v>14</v>
      </c>
      <c r="F692" t="s">
        <v>48</v>
      </c>
      <c r="G692" t="s">
        <v>484</v>
      </c>
      <c r="H692" t="s">
        <v>50</v>
      </c>
      <c r="I692" t="s">
        <v>98</v>
      </c>
      <c r="J692" t="s">
        <v>486</v>
      </c>
      <c r="K692" t="s">
        <v>486</v>
      </c>
      <c r="L692">
        <f>VLOOKUP(K692,Sheet1!$A$1:$B$2948,2,FALSE)</f>
        <v>622</v>
      </c>
      <c r="M692" t="s">
        <v>455</v>
      </c>
      <c r="N692" t="s">
        <v>487</v>
      </c>
      <c r="O692">
        <v>375</v>
      </c>
    </row>
    <row r="693" spans="1:15" x14ac:dyDescent="0.25">
      <c r="A693">
        <v>699</v>
      </c>
      <c r="B693" t="s">
        <v>86</v>
      </c>
      <c r="C693" t="s">
        <v>794</v>
      </c>
      <c r="D693" t="s">
        <v>31</v>
      </c>
      <c r="E693">
        <v>14</v>
      </c>
      <c r="F693" t="s">
        <v>32</v>
      </c>
      <c r="G693" t="s">
        <v>33</v>
      </c>
      <c r="H693" t="s">
        <v>50</v>
      </c>
      <c r="I693" t="s">
        <v>34</v>
      </c>
      <c r="J693" t="s">
        <v>35</v>
      </c>
      <c r="K693" t="s">
        <v>35</v>
      </c>
      <c r="L693">
        <f>VLOOKUP(K693,Sheet1!$A$1:$B$2948,2,FALSE)</f>
        <v>927</v>
      </c>
      <c r="M693" t="s">
        <v>53</v>
      </c>
      <c r="N693" t="s">
        <v>195</v>
      </c>
      <c r="O693">
        <v>699</v>
      </c>
    </row>
    <row r="694" spans="1:15" x14ac:dyDescent="0.25">
      <c r="A694">
        <v>700</v>
      </c>
      <c r="B694" t="s">
        <v>29</v>
      </c>
      <c r="C694" t="s">
        <v>693</v>
      </c>
      <c r="D694" t="s">
        <v>377</v>
      </c>
      <c r="E694">
        <v>17.3</v>
      </c>
      <c r="F694" t="s">
        <v>32</v>
      </c>
      <c r="G694" t="s">
        <v>154</v>
      </c>
      <c r="H694" t="s">
        <v>18</v>
      </c>
      <c r="I694" t="s">
        <v>51</v>
      </c>
      <c r="J694" t="s">
        <v>380</v>
      </c>
      <c r="K694" t="s">
        <v>2270</v>
      </c>
      <c r="L694">
        <f>VLOOKUP(K694,Sheet1!$A$1:$B$2948,2,FALSE)</f>
        <v>3264</v>
      </c>
      <c r="M694" t="s">
        <v>53</v>
      </c>
      <c r="N694" t="s">
        <v>694</v>
      </c>
      <c r="O694">
        <v>1907.99</v>
      </c>
    </row>
    <row r="695" spans="1:15" x14ac:dyDescent="0.25">
      <c r="A695">
        <v>701</v>
      </c>
      <c r="B695" t="s">
        <v>86</v>
      </c>
      <c r="C695" t="s">
        <v>440</v>
      </c>
      <c r="D695" t="s">
        <v>111</v>
      </c>
      <c r="E695">
        <v>14</v>
      </c>
      <c r="F695" t="s">
        <v>357</v>
      </c>
      <c r="G695" t="s">
        <v>83</v>
      </c>
      <c r="H695" t="s">
        <v>18</v>
      </c>
      <c r="I695" t="s">
        <v>34</v>
      </c>
      <c r="J695" t="s">
        <v>35</v>
      </c>
      <c r="K695" t="s">
        <v>35</v>
      </c>
      <c r="L695">
        <f>VLOOKUP(K695,Sheet1!$A$1:$B$2948,2,FALSE)</f>
        <v>927</v>
      </c>
      <c r="M695" t="s">
        <v>53</v>
      </c>
      <c r="N695" t="s">
        <v>359</v>
      </c>
      <c r="O695">
        <v>2590</v>
      </c>
    </row>
    <row r="696" spans="1:15" x14ac:dyDescent="0.25">
      <c r="A696">
        <v>702</v>
      </c>
      <c r="B696" t="s">
        <v>292</v>
      </c>
      <c r="C696" t="s">
        <v>293</v>
      </c>
      <c r="D696" t="s">
        <v>31</v>
      </c>
      <c r="E696">
        <v>13.3</v>
      </c>
      <c r="F696" t="s">
        <v>66</v>
      </c>
      <c r="G696" t="s">
        <v>33</v>
      </c>
      <c r="H696" t="s">
        <v>18</v>
      </c>
      <c r="I696" t="s">
        <v>34</v>
      </c>
      <c r="J696" t="s">
        <v>35</v>
      </c>
      <c r="K696" t="s">
        <v>35</v>
      </c>
      <c r="L696">
        <f>VLOOKUP(K696,Sheet1!$A$1:$B$2948,2,FALSE)</f>
        <v>927</v>
      </c>
      <c r="M696" t="s">
        <v>53</v>
      </c>
      <c r="N696" t="s">
        <v>243</v>
      </c>
      <c r="O696">
        <v>973</v>
      </c>
    </row>
    <row r="697" spans="1:15" x14ac:dyDescent="0.25">
      <c r="A697">
        <v>703</v>
      </c>
      <c r="B697" t="s">
        <v>46</v>
      </c>
      <c r="C697" t="s">
        <v>795</v>
      </c>
      <c r="D697" t="s">
        <v>95</v>
      </c>
      <c r="E697">
        <v>11.6</v>
      </c>
      <c r="F697" t="s">
        <v>48</v>
      </c>
      <c r="G697" t="s">
        <v>796</v>
      </c>
      <c r="H697" t="s">
        <v>50</v>
      </c>
      <c r="I697" t="s">
        <v>98</v>
      </c>
      <c r="J697" t="s">
        <v>131</v>
      </c>
      <c r="K697" t="s">
        <v>131</v>
      </c>
      <c r="L697">
        <f>VLOOKUP(K697,Sheet1!$A$1:$B$2948,2,FALSE)</f>
        <v>550</v>
      </c>
      <c r="M697" t="s">
        <v>53</v>
      </c>
      <c r="N697" t="s">
        <v>198</v>
      </c>
      <c r="O697">
        <v>269</v>
      </c>
    </row>
    <row r="698" spans="1:15" x14ac:dyDescent="0.25">
      <c r="A698">
        <v>704</v>
      </c>
      <c r="B698" t="s">
        <v>86</v>
      </c>
      <c r="C698" t="s">
        <v>412</v>
      </c>
      <c r="D698" t="s">
        <v>111</v>
      </c>
      <c r="E698">
        <v>14</v>
      </c>
      <c r="F698" t="s">
        <v>112</v>
      </c>
      <c r="G698" t="s">
        <v>83</v>
      </c>
      <c r="H698" t="s">
        <v>40</v>
      </c>
      <c r="I698" t="s">
        <v>41</v>
      </c>
      <c r="J698" t="s">
        <v>35</v>
      </c>
      <c r="K698" t="s">
        <v>35</v>
      </c>
      <c r="L698">
        <f>VLOOKUP(K698,Sheet1!$A$1:$B$2948,2,FALSE)</f>
        <v>927</v>
      </c>
      <c r="M698" t="s">
        <v>53</v>
      </c>
      <c r="N698" t="s">
        <v>252</v>
      </c>
      <c r="O698">
        <v>1749</v>
      </c>
    </row>
    <row r="699" spans="1:15" x14ac:dyDescent="0.25">
      <c r="A699">
        <v>705</v>
      </c>
      <c r="B699" t="s">
        <v>60</v>
      </c>
      <c r="C699" t="s">
        <v>797</v>
      </c>
      <c r="D699" t="s">
        <v>111</v>
      </c>
      <c r="E699">
        <v>12.5</v>
      </c>
      <c r="F699" t="s">
        <v>112</v>
      </c>
      <c r="G699" t="s">
        <v>798</v>
      </c>
      <c r="H699" t="s">
        <v>50</v>
      </c>
      <c r="I699" t="s">
        <v>130</v>
      </c>
      <c r="J699" t="s">
        <v>299</v>
      </c>
      <c r="K699" t="s">
        <v>299</v>
      </c>
      <c r="L699">
        <f>VLOOKUP(K699,Sheet1!$A$1:$B$2948,2,FALSE)</f>
        <v>629</v>
      </c>
      <c r="M699" t="s">
        <v>455</v>
      </c>
      <c r="N699" t="s">
        <v>140</v>
      </c>
      <c r="O699">
        <v>669</v>
      </c>
    </row>
    <row r="700" spans="1:15" x14ac:dyDescent="0.25">
      <c r="A700">
        <v>706</v>
      </c>
      <c r="B700" t="s">
        <v>292</v>
      </c>
      <c r="C700" t="s">
        <v>799</v>
      </c>
      <c r="D700" t="s">
        <v>15</v>
      </c>
      <c r="E700">
        <v>13.3</v>
      </c>
      <c r="F700" t="s">
        <v>112</v>
      </c>
      <c r="G700" t="s">
        <v>388</v>
      </c>
      <c r="H700" t="s">
        <v>40</v>
      </c>
      <c r="I700" t="s">
        <v>41</v>
      </c>
      <c r="J700" t="s">
        <v>71</v>
      </c>
      <c r="K700" t="s">
        <v>71</v>
      </c>
      <c r="L700">
        <f>VLOOKUP(K700,Sheet1!$A$1:$B$2948,2,FALSE)</f>
        <v>871</v>
      </c>
      <c r="M700" t="s">
        <v>53</v>
      </c>
      <c r="N700" t="s">
        <v>442</v>
      </c>
      <c r="O700">
        <v>1877</v>
      </c>
    </row>
    <row r="701" spans="1:15" x14ac:dyDescent="0.25">
      <c r="A701">
        <v>707</v>
      </c>
      <c r="B701" t="s">
        <v>29</v>
      </c>
      <c r="C701" t="s">
        <v>800</v>
      </c>
      <c r="D701" t="s">
        <v>31</v>
      </c>
      <c r="E701">
        <v>15.6</v>
      </c>
      <c r="F701" t="s">
        <v>66</v>
      </c>
      <c r="G701" t="s">
        <v>83</v>
      </c>
      <c r="H701" t="s">
        <v>50</v>
      </c>
      <c r="I701" t="s">
        <v>51</v>
      </c>
      <c r="J701" t="s">
        <v>121</v>
      </c>
      <c r="K701" t="s">
        <v>2348</v>
      </c>
      <c r="L701">
        <f>VLOOKUP(K701,Sheet1!$A$1:$B$2948,2,FALSE)</f>
        <v>997</v>
      </c>
      <c r="M701" t="s">
        <v>53</v>
      </c>
      <c r="N701" t="s">
        <v>54</v>
      </c>
      <c r="O701">
        <v>689</v>
      </c>
    </row>
    <row r="702" spans="1:15" x14ac:dyDescent="0.25">
      <c r="A702">
        <v>708</v>
      </c>
      <c r="B702" t="s">
        <v>74</v>
      </c>
      <c r="C702" t="s">
        <v>305</v>
      </c>
      <c r="D702" t="s">
        <v>102</v>
      </c>
      <c r="E702">
        <v>15.6</v>
      </c>
      <c r="F702" t="s">
        <v>32</v>
      </c>
      <c r="G702" t="s">
        <v>103</v>
      </c>
      <c r="H702" t="s">
        <v>18</v>
      </c>
      <c r="I702" t="s">
        <v>89</v>
      </c>
      <c r="J702" t="s">
        <v>105</v>
      </c>
      <c r="K702" t="s">
        <v>1730</v>
      </c>
      <c r="L702">
        <f>VLOOKUP(K702,Sheet1!$A$1:$B$2948,2,FALSE)</f>
        <v>5043</v>
      </c>
      <c r="M702" t="s">
        <v>53</v>
      </c>
      <c r="N702" t="s">
        <v>306</v>
      </c>
      <c r="O702">
        <v>819</v>
      </c>
    </row>
    <row r="703" spans="1:15" x14ac:dyDescent="0.25">
      <c r="A703">
        <v>709</v>
      </c>
      <c r="B703" t="s">
        <v>86</v>
      </c>
      <c r="C703" t="s">
        <v>227</v>
      </c>
      <c r="D703" t="s">
        <v>31</v>
      </c>
      <c r="E703">
        <v>15.6</v>
      </c>
      <c r="F703" t="s">
        <v>32</v>
      </c>
      <c r="G703" t="s">
        <v>801</v>
      </c>
      <c r="H703" t="s">
        <v>50</v>
      </c>
      <c r="I703" t="s">
        <v>34</v>
      </c>
      <c r="J703" t="s">
        <v>121</v>
      </c>
      <c r="K703" t="s">
        <v>2348</v>
      </c>
      <c r="L703">
        <f>VLOOKUP(K703,Sheet1!$A$1:$B$2948,2,FALSE)</f>
        <v>997</v>
      </c>
      <c r="M703" t="s">
        <v>53</v>
      </c>
      <c r="N703" t="s">
        <v>77</v>
      </c>
      <c r="O703">
        <v>399</v>
      </c>
    </row>
    <row r="704" spans="1:15" x14ac:dyDescent="0.25">
      <c r="A704">
        <v>710</v>
      </c>
      <c r="B704" t="s">
        <v>86</v>
      </c>
      <c r="C704" t="s">
        <v>509</v>
      </c>
      <c r="D704" t="s">
        <v>31</v>
      </c>
      <c r="E704">
        <v>15.6</v>
      </c>
      <c r="F704" t="s">
        <v>48</v>
      </c>
      <c r="G704" t="s">
        <v>510</v>
      </c>
      <c r="H704" t="s">
        <v>18</v>
      </c>
      <c r="I704" t="s">
        <v>89</v>
      </c>
      <c r="J704" t="s">
        <v>802</v>
      </c>
      <c r="K704" t="s">
        <v>2989</v>
      </c>
      <c r="L704">
        <f>VLOOKUP(K704,Sheet1!$A$1:$B$2948,2,FALSE)</f>
        <v>1092</v>
      </c>
      <c r="M704" t="s">
        <v>53</v>
      </c>
      <c r="N704" t="s">
        <v>77</v>
      </c>
      <c r="O704">
        <v>429</v>
      </c>
    </row>
    <row r="705" spans="1:15" x14ac:dyDescent="0.25">
      <c r="A705">
        <v>711</v>
      </c>
      <c r="B705" t="s">
        <v>86</v>
      </c>
      <c r="C705" t="s">
        <v>803</v>
      </c>
      <c r="D705" t="s">
        <v>31</v>
      </c>
      <c r="E705">
        <v>15.6</v>
      </c>
      <c r="F705" t="s">
        <v>32</v>
      </c>
      <c r="G705" t="s">
        <v>33</v>
      </c>
      <c r="H705" t="s">
        <v>50</v>
      </c>
      <c r="I705" t="s">
        <v>804</v>
      </c>
      <c r="J705" t="s">
        <v>35</v>
      </c>
      <c r="K705" t="s">
        <v>35</v>
      </c>
      <c r="L705">
        <f>VLOOKUP(K705,Sheet1!$A$1:$B$2948,2,FALSE)</f>
        <v>927</v>
      </c>
      <c r="M705" t="s">
        <v>53</v>
      </c>
      <c r="N705" t="s">
        <v>54</v>
      </c>
      <c r="O705">
        <v>621.45000000000005</v>
      </c>
    </row>
    <row r="706" spans="1:15" x14ac:dyDescent="0.25">
      <c r="A706">
        <v>712</v>
      </c>
      <c r="B706" t="s">
        <v>86</v>
      </c>
      <c r="C706" t="s">
        <v>805</v>
      </c>
      <c r="D706" t="s">
        <v>31</v>
      </c>
      <c r="E706">
        <v>15.6</v>
      </c>
      <c r="F706" t="s">
        <v>48</v>
      </c>
      <c r="G706" t="s">
        <v>70</v>
      </c>
      <c r="H706" t="s">
        <v>50</v>
      </c>
      <c r="I706" t="s">
        <v>51</v>
      </c>
      <c r="J706" t="s">
        <v>71</v>
      </c>
      <c r="K706" t="s">
        <v>71</v>
      </c>
      <c r="L706">
        <f>VLOOKUP(K706,Sheet1!$A$1:$B$2948,2,FALSE)</f>
        <v>871</v>
      </c>
      <c r="M706" t="s">
        <v>36</v>
      </c>
      <c r="N706" t="s">
        <v>343</v>
      </c>
      <c r="O706">
        <v>450</v>
      </c>
    </row>
    <row r="707" spans="1:15" x14ac:dyDescent="0.25">
      <c r="A707">
        <v>713</v>
      </c>
      <c r="B707" t="s">
        <v>74</v>
      </c>
      <c r="C707" t="s">
        <v>651</v>
      </c>
      <c r="D707" t="s">
        <v>31</v>
      </c>
      <c r="E707">
        <v>15.6</v>
      </c>
      <c r="F707" t="s">
        <v>32</v>
      </c>
      <c r="G707" t="s">
        <v>33</v>
      </c>
      <c r="H707" t="s">
        <v>18</v>
      </c>
      <c r="I707" t="s">
        <v>34</v>
      </c>
      <c r="J707" t="s">
        <v>35</v>
      </c>
      <c r="K707" t="s">
        <v>35</v>
      </c>
      <c r="L707">
        <f>VLOOKUP(K707,Sheet1!$A$1:$B$2948,2,FALSE)</f>
        <v>927</v>
      </c>
      <c r="M707" t="s">
        <v>53</v>
      </c>
      <c r="N707" t="s">
        <v>432</v>
      </c>
      <c r="O707">
        <v>795</v>
      </c>
    </row>
    <row r="708" spans="1:15" x14ac:dyDescent="0.25">
      <c r="A708">
        <v>714</v>
      </c>
      <c r="B708" t="s">
        <v>46</v>
      </c>
      <c r="C708" t="s">
        <v>242</v>
      </c>
      <c r="D708" t="s">
        <v>111</v>
      </c>
      <c r="E708">
        <v>13.3</v>
      </c>
      <c r="F708" t="s">
        <v>92</v>
      </c>
      <c r="G708" t="s">
        <v>67</v>
      </c>
      <c r="H708" t="s">
        <v>18</v>
      </c>
      <c r="I708" t="s">
        <v>34</v>
      </c>
      <c r="J708" t="s">
        <v>68</v>
      </c>
      <c r="K708" t="s">
        <v>68</v>
      </c>
      <c r="L708">
        <f>VLOOKUP(K708,Sheet1!$A$1:$B$2948,2,FALSE)</f>
        <v>1037</v>
      </c>
      <c r="M708" t="s">
        <v>53</v>
      </c>
      <c r="N708" t="s">
        <v>69</v>
      </c>
      <c r="O708">
        <v>999</v>
      </c>
    </row>
    <row r="709" spans="1:15" x14ac:dyDescent="0.25">
      <c r="A709">
        <v>715</v>
      </c>
      <c r="B709" t="s">
        <v>86</v>
      </c>
      <c r="C709" t="s">
        <v>806</v>
      </c>
      <c r="D709" t="s">
        <v>377</v>
      </c>
      <c r="E709">
        <v>15.6</v>
      </c>
      <c r="F709" t="s">
        <v>32</v>
      </c>
      <c r="G709" t="s">
        <v>388</v>
      </c>
      <c r="H709" t="s">
        <v>40</v>
      </c>
      <c r="I709" t="s">
        <v>41</v>
      </c>
      <c r="J709" t="s">
        <v>807</v>
      </c>
      <c r="K709" t="s">
        <v>2266</v>
      </c>
      <c r="L709">
        <f>VLOOKUP(K709,Sheet1!$A$1:$B$2948,2,FALSE)</f>
        <v>1870</v>
      </c>
      <c r="M709" t="s">
        <v>660</v>
      </c>
      <c r="N709" t="s">
        <v>432</v>
      </c>
      <c r="O709">
        <v>1855</v>
      </c>
    </row>
    <row r="710" spans="1:15" x14ac:dyDescent="0.25">
      <c r="A710">
        <v>716</v>
      </c>
      <c r="B710" t="s">
        <v>86</v>
      </c>
      <c r="C710" t="s">
        <v>808</v>
      </c>
      <c r="D710" t="s">
        <v>31</v>
      </c>
      <c r="E710">
        <v>14</v>
      </c>
      <c r="F710" t="s">
        <v>32</v>
      </c>
      <c r="G710" t="s">
        <v>809</v>
      </c>
      <c r="H710" t="s">
        <v>18</v>
      </c>
      <c r="I710" t="s">
        <v>34</v>
      </c>
      <c r="J710" t="s">
        <v>71</v>
      </c>
      <c r="K710" t="s">
        <v>71</v>
      </c>
      <c r="L710">
        <f>VLOOKUP(K710,Sheet1!$A$1:$B$2948,2,FALSE)</f>
        <v>871</v>
      </c>
      <c r="M710" t="s">
        <v>53</v>
      </c>
      <c r="N710" t="s">
        <v>201</v>
      </c>
      <c r="O710">
        <v>1191</v>
      </c>
    </row>
    <row r="711" spans="1:15" x14ac:dyDescent="0.25">
      <c r="A711">
        <v>717</v>
      </c>
      <c r="B711" t="s">
        <v>29</v>
      </c>
      <c r="C711" t="s">
        <v>810</v>
      </c>
      <c r="D711" t="s">
        <v>31</v>
      </c>
      <c r="E711">
        <v>17.3</v>
      </c>
      <c r="F711" t="s">
        <v>66</v>
      </c>
      <c r="G711" t="s">
        <v>637</v>
      </c>
      <c r="H711" t="s">
        <v>245</v>
      </c>
      <c r="I711" t="s">
        <v>220</v>
      </c>
      <c r="J711" t="s">
        <v>121</v>
      </c>
      <c r="K711" t="s">
        <v>2348</v>
      </c>
      <c r="L711">
        <f>VLOOKUP(K711,Sheet1!$A$1:$B$2948,2,FALSE)</f>
        <v>997</v>
      </c>
      <c r="M711" t="s">
        <v>53</v>
      </c>
      <c r="N711" t="s">
        <v>138</v>
      </c>
      <c r="O711">
        <v>655.01</v>
      </c>
    </row>
    <row r="712" spans="1:15" x14ac:dyDescent="0.25">
      <c r="A712">
        <v>718</v>
      </c>
      <c r="B712" t="s">
        <v>86</v>
      </c>
      <c r="C712" t="s">
        <v>101</v>
      </c>
      <c r="D712" t="s">
        <v>102</v>
      </c>
      <c r="E712">
        <v>15.6</v>
      </c>
      <c r="F712" t="s">
        <v>66</v>
      </c>
      <c r="G712" t="s">
        <v>154</v>
      </c>
      <c r="H712" t="s">
        <v>18</v>
      </c>
      <c r="I712" t="s">
        <v>104</v>
      </c>
      <c r="J712" t="s">
        <v>200</v>
      </c>
      <c r="K712" t="s">
        <v>1733</v>
      </c>
      <c r="L712">
        <f>VLOOKUP(K712,Sheet1!$A$1:$B$2948,2,FALSE)</f>
        <v>6297</v>
      </c>
      <c r="M712" t="s">
        <v>53</v>
      </c>
      <c r="N712" t="s">
        <v>106</v>
      </c>
      <c r="O712">
        <v>1249</v>
      </c>
    </row>
    <row r="713" spans="1:15" x14ac:dyDescent="0.25">
      <c r="A713">
        <v>719</v>
      </c>
      <c r="B713" t="s">
        <v>74</v>
      </c>
      <c r="C713" t="s">
        <v>574</v>
      </c>
      <c r="D713" t="s">
        <v>31</v>
      </c>
      <c r="E713">
        <v>14</v>
      </c>
      <c r="F713" t="s">
        <v>32</v>
      </c>
      <c r="G713" t="s">
        <v>597</v>
      </c>
      <c r="H713" t="s">
        <v>18</v>
      </c>
      <c r="I713" t="s">
        <v>34</v>
      </c>
      <c r="J713" t="s">
        <v>127</v>
      </c>
      <c r="K713" t="s">
        <v>1377</v>
      </c>
      <c r="L713">
        <f>VLOOKUP(K713,Sheet1!$A$1:$B$2948,2,FALSE)</f>
        <v>1298</v>
      </c>
      <c r="M713" t="s">
        <v>146</v>
      </c>
      <c r="N713" t="s">
        <v>598</v>
      </c>
      <c r="O713">
        <v>1089</v>
      </c>
    </row>
    <row r="714" spans="1:15" x14ac:dyDescent="0.25">
      <c r="A714">
        <v>720</v>
      </c>
      <c r="B714" t="s">
        <v>74</v>
      </c>
      <c r="C714" t="s">
        <v>651</v>
      </c>
      <c r="D714" t="s">
        <v>31</v>
      </c>
      <c r="E714">
        <v>15.6</v>
      </c>
      <c r="F714" t="s">
        <v>32</v>
      </c>
      <c r="G714" t="s">
        <v>33</v>
      </c>
      <c r="H714" t="s">
        <v>18</v>
      </c>
      <c r="I714" t="s">
        <v>89</v>
      </c>
      <c r="J714" t="s">
        <v>35</v>
      </c>
      <c r="K714" t="s">
        <v>35</v>
      </c>
      <c r="L714">
        <f>VLOOKUP(K714,Sheet1!$A$1:$B$2948,2,FALSE)</f>
        <v>927</v>
      </c>
      <c r="M714" t="s">
        <v>146</v>
      </c>
      <c r="N714" t="s">
        <v>811</v>
      </c>
      <c r="O714">
        <v>726</v>
      </c>
    </row>
    <row r="715" spans="1:15" x14ac:dyDescent="0.25">
      <c r="A715">
        <v>721</v>
      </c>
      <c r="B715" t="s">
        <v>60</v>
      </c>
      <c r="C715" t="s">
        <v>531</v>
      </c>
      <c r="D715" t="s">
        <v>31</v>
      </c>
      <c r="E715">
        <v>14</v>
      </c>
      <c r="F715" t="s">
        <v>32</v>
      </c>
      <c r="G715" t="s">
        <v>142</v>
      </c>
      <c r="H715" t="s">
        <v>50</v>
      </c>
      <c r="I715" t="s">
        <v>98</v>
      </c>
      <c r="J715" t="s">
        <v>143</v>
      </c>
      <c r="K715" t="s">
        <v>143</v>
      </c>
      <c r="L715">
        <f>VLOOKUP(K715,Sheet1!$A$1:$B$2948,2,FALSE)</f>
        <v>297</v>
      </c>
      <c r="M715" t="s">
        <v>53</v>
      </c>
      <c r="N715" t="s">
        <v>243</v>
      </c>
      <c r="O715">
        <v>298</v>
      </c>
    </row>
    <row r="716" spans="1:15" x14ac:dyDescent="0.25">
      <c r="A716">
        <v>722</v>
      </c>
      <c r="B716" t="s">
        <v>74</v>
      </c>
      <c r="C716" t="s">
        <v>661</v>
      </c>
      <c r="D716" t="s">
        <v>31</v>
      </c>
      <c r="E716">
        <v>15.6</v>
      </c>
      <c r="F716" t="s">
        <v>32</v>
      </c>
      <c r="G716" t="s">
        <v>504</v>
      </c>
      <c r="H716" t="s">
        <v>40</v>
      </c>
      <c r="I716" t="s">
        <v>41</v>
      </c>
      <c r="J716" t="s">
        <v>35</v>
      </c>
      <c r="K716" t="s">
        <v>35</v>
      </c>
      <c r="L716">
        <f>VLOOKUP(K716,Sheet1!$A$1:$B$2948,2,FALSE)</f>
        <v>927</v>
      </c>
      <c r="M716" t="s">
        <v>53</v>
      </c>
      <c r="N716" t="s">
        <v>665</v>
      </c>
      <c r="O716">
        <v>1426.66</v>
      </c>
    </row>
    <row r="717" spans="1:15" x14ac:dyDescent="0.25">
      <c r="A717">
        <v>723</v>
      </c>
      <c r="B717" t="s">
        <v>86</v>
      </c>
      <c r="C717" t="s">
        <v>667</v>
      </c>
      <c r="D717" t="s">
        <v>31</v>
      </c>
      <c r="E717">
        <v>14</v>
      </c>
      <c r="F717" t="s">
        <v>66</v>
      </c>
      <c r="G717" t="s">
        <v>33</v>
      </c>
      <c r="H717" t="s">
        <v>18</v>
      </c>
      <c r="I717" t="s">
        <v>34</v>
      </c>
      <c r="J717" t="s">
        <v>173</v>
      </c>
      <c r="K717" t="s">
        <v>1374</v>
      </c>
      <c r="L717">
        <f>VLOOKUP(K717,Sheet1!$A$1:$B$2948,2,FALSE)</f>
        <v>1084</v>
      </c>
      <c r="M717" t="s">
        <v>53</v>
      </c>
      <c r="N717" t="s">
        <v>668</v>
      </c>
      <c r="O717">
        <v>857.07</v>
      </c>
    </row>
    <row r="718" spans="1:15" x14ac:dyDescent="0.25">
      <c r="A718">
        <v>724</v>
      </c>
      <c r="B718" t="s">
        <v>74</v>
      </c>
      <c r="C718" t="s">
        <v>661</v>
      </c>
      <c r="D718" t="s">
        <v>31</v>
      </c>
      <c r="E718">
        <v>15.6</v>
      </c>
      <c r="F718" t="s">
        <v>32</v>
      </c>
      <c r="G718" t="s">
        <v>504</v>
      </c>
      <c r="H718" t="s">
        <v>18</v>
      </c>
      <c r="I718" t="s">
        <v>34</v>
      </c>
      <c r="J718" t="s">
        <v>35</v>
      </c>
      <c r="K718" t="s">
        <v>35</v>
      </c>
      <c r="L718">
        <f>VLOOKUP(K718,Sheet1!$A$1:$B$2948,2,FALSE)</f>
        <v>927</v>
      </c>
      <c r="M718" t="s">
        <v>53</v>
      </c>
      <c r="N718" t="s">
        <v>206</v>
      </c>
      <c r="O718">
        <v>1179</v>
      </c>
    </row>
    <row r="719" spans="1:15" x14ac:dyDescent="0.25">
      <c r="A719">
        <v>725</v>
      </c>
      <c r="B719" t="s">
        <v>86</v>
      </c>
      <c r="C719" t="s">
        <v>812</v>
      </c>
      <c r="D719" t="s">
        <v>31</v>
      </c>
      <c r="E719">
        <v>15.6</v>
      </c>
      <c r="F719" t="s">
        <v>48</v>
      </c>
      <c r="G719" t="s">
        <v>813</v>
      </c>
      <c r="H719" t="s">
        <v>50</v>
      </c>
      <c r="I719" t="s">
        <v>51</v>
      </c>
      <c r="J719" t="s">
        <v>594</v>
      </c>
      <c r="K719" t="s">
        <v>3574</v>
      </c>
      <c r="L719">
        <f>VLOOKUP(K719,Sheet1!$A$1:$B$2948,2,FALSE)</f>
        <v>331</v>
      </c>
      <c r="M719" t="s">
        <v>53</v>
      </c>
      <c r="N719" t="s">
        <v>456</v>
      </c>
      <c r="O719">
        <v>298</v>
      </c>
    </row>
    <row r="720" spans="1:15" x14ac:dyDescent="0.25">
      <c r="A720">
        <v>726</v>
      </c>
      <c r="B720" t="s">
        <v>576</v>
      </c>
      <c r="C720" t="s">
        <v>814</v>
      </c>
      <c r="D720" t="s">
        <v>31</v>
      </c>
      <c r="E720">
        <v>14</v>
      </c>
      <c r="F720" t="s">
        <v>815</v>
      </c>
      <c r="G720" t="s">
        <v>816</v>
      </c>
      <c r="H720" t="s">
        <v>50</v>
      </c>
      <c r="I720" t="s">
        <v>817</v>
      </c>
      <c r="J720" t="s">
        <v>99</v>
      </c>
      <c r="K720" t="s">
        <v>99</v>
      </c>
      <c r="L720">
        <f>VLOOKUP(K720,Sheet1!$A$1:$B$2948,2,FALSE)</f>
        <v>200</v>
      </c>
      <c r="M720" t="s">
        <v>53</v>
      </c>
      <c r="N720" t="s">
        <v>198</v>
      </c>
      <c r="O720">
        <v>265</v>
      </c>
    </row>
    <row r="721" spans="1:15" x14ac:dyDescent="0.25">
      <c r="A721">
        <v>727</v>
      </c>
      <c r="B721" t="s">
        <v>29</v>
      </c>
      <c r="C721" t="s">
        <v>126</v>
      </c>
      <c r="D721" t="s">
        <v>31</v>
      </c>
      <c r="E721">
        <v>17.3</v>
      </c>
      <c r="F721" t="s">
        <v>32</v>
      </c>
      <c r="G721" t="s">
        <v>83</v>
      </c>
      <c r="H721" t="s">
        <v>18</v>
      </c>
      <c r="I721" t="s">
        <v>34</v>
      </c>
      <c r="J721" t="s">
        <v>127</v>
      </c>
      <c r="K721" t="s">
        <v>1377</v>
      </c>
      <c r="L721">
        <f>VLOOKUP(K721,Sheet1!$A$1:$B$2948,2,FALSE)</f>
        <v>1298</v>
      </c>
      <c r="M721" t="s">
        <v>53</v>
      </c>
      <c r="N721" t="s">
        <v>678</v>
      </c>
      <c r="O721">
        <v>1200</v>
      </c>
    </row>
    <row r="722" spans="1:15" x14ac:dyDescent="0.25">
      <c r="A722">
        <v>728</v>
      </c>
      <c r="B722" t="s">
        <v>86</v>
      </c>
      <c r="C722" t="s">
        <v>440</v>
      </c>
      <c r="D722" t="s">
        <v>15</v>
      </c>
      <c r="E722">
        <v>14</v>
      </c>
      <c r="F722" t="s">
        <v>620</v>
      </c>
      <c r="G722" t="s">
        <v>388</v>
      </c>
      <c r="H722" t="s">
        <v>18</v>
      </c>
      <c r="I722" t="s">
        <v>41</v>
      </c>
      <c r="J722" t="s">
        <v>71</v>
      </c>
      <c r="K722" t="s">
        <v>71</v>
      </c>
      <c r="L722">
        <f>VLOOKUP(K722,Sheet1!$A$1:$B$2948,2,FALSE)</f>
        <v>871</v>
      </c>
      <c r="M722" t="s">
        <v>53</v>
      </c>
      <c r="N722" t="s">
        <v>818</v>
      </c>
      <c r="O722">
        <v>1686.64</v>
      </c>
    </row>
    <row r="723" spans="1:15" x14ac:dyDescent="0.25">
      <c r="A723">
        <v>729</v>
      </c>
      <c r="B723" t="s">
        <v>29</v>
      </c>
      <c r="C723" t="s">
        <v>775</v>
      </c>
      <c r="D723" t="s">
        <v>111</v>
      </c>
      <c r="E723">
        <v>13.3</v>
      </c>
      <c r="F723" t="s">
        <v>738</v>
      </c>
      <c r="G723" t="s">
        <v>33</v>
      </c>
      <c r="H723" t="s">
        <v>18</v>
      </c>
      <c r="I723" t="s">
        <v>34</v>
      </c>
      <c r="J723" t="s">
        <v>35</v>
      </c>
      <c r="K723" t="s">
        <v>35</v>
      </c>
      <c r="L723">
        <f>VLOOKUP(K723,Sheet1!$A$1:$B$2948,2,FALSE)</f>
        <v>927</v>
      </c>
      <c r="M723" t="s">
        <v>53</v>
      </c>
      <c r="N723" t="s">
        <v>254</v>
      </c>
      <c r="O723">
        <v>836.6</v>
      </c>
    </row>
    <row r="724" spans="1:15" x14ac:dyDescent="0.25">
      <c r="A724">
        <v>730</v>
      </c>
      <c r="B724" t="s">
        <v>86</v>
      </c>
      <c r="C724" t="s">
        <v>591</v>
      </c>
      <c r="D724" t="s">
        <v>15</v>
      </c>
      <c r="E724">
        <v>14</v>
      </c>
      <c r="F724" t="s">
        <v>66</v>
      </c>
      <c r="G724" t="s">
        <v>33</v>
      </c>
      <c r="H724" t="s">
        <v>18</v>
      </c>
      <c r="I724" t="s">
        <v>34</v>
      </c>
      <c r="J724" t="s">
        <v>35</v>
      </c>
      <c r="K724" t="s">
        <v>35</v>
      </c>
      <c r="L724">
        <f>VLOOKUP(K724,Sheet1!$A$1:$B$2948,2,FALSE)</f>
        <v>927</v>
      </c>
      <c r="M724" t="s">
        <v>53</v>
      </c>
      <c r="N724" t="s">
        <v>287</v>
      </c>
      <c r="O724">
        <v>1499</v>
      </c>
    </row>
    <row r="725" spans="1:15" x14ac:dyDescent="0.25">
      <c r="A725">
        <v>731</v>
      </c>
      <c r="B725" t="s">
        <v>74</v>
      </c>
      <c r="C725" t="s">
        <v>389</v>
      </c>
      <c r="D725" t="s">
        <v>102</v>
      </c>
      <c r="E725">
        <v>17.3</v>
      </c>
      <c r="F725" t="s">
        <v>378</v>
      </c>
      <c r="G725" t="s">
        <v>154</v>
      </c>
      <c r="H725" t="s">
        <v>337</v>
      </c>
      <c r="I725" t="s">
        <v>819</v>
      </c>
      <c r="J725" t="s">
        <v>191</v>
      </c>
      <c r="K725" t="s">
        <v>1742</v>
      </c>
      <c r="L725">
        <f>VLOOKUP(K725,Sheet1!$A$1:$B$2948,2,FALSE)</f>
        <v>13506</v>
      </c>
      <c r="M725" t="s">
        <v>53</v>
      </c>
      <c r="N725" t="s">
        <v>820</v>
      </c>
      <c r="O725">
        <v>3659.4</v>
      </c>
    </row>
    <row r="726" spans="1:15" x14ac:dyDescent="0.25">
      <c r="A726">
        <v>732</v>
      </c>
      <c r="B726" t="s">
        <v>188</v>
      </c>
      <c r="C726" t="s">
        <v>500</v>
      </c>
      <c r="D726" t="s">
        <v>102</v>
      </c>
      <c r="E726">
        <v>17.3</v>
      </c>
      <c r="F726" t="s">
        <v>32</v>
      </c>
      <c r="G726" t="s">
        <v>154</v>
      </c>
      <c r="H726" t="s">
        <v>18</v>
      </c>
      <c r="I726" t="s">
        <v>104</v>
      </c>
      <c r="J726" t="s">
        <v>200</v>
      </c>
      <c r="K726" t="s">
        <v>1733</v>
      </c>
      <c r="L726">
        <f>VLOOKUP(K726,Sheet1!$A$1:$B$2948,2,FALSE)</f>
        <v>6297</v>
      </c>
      <c r="M726" t="s">
        <v>53</v>
      </c>
      <c r="N726" t="s">
        <v>216</v>
      </c>
      <c r="O726">
        <v>1348.48</v>
      </c>
    </row>
    <row r="727" spans="1:15" x14ac:dyDescent="0.25">
      <c r="A727">
        <v>733</v>
      </c>
      <c r="B727" t="s">
        <v>86</v>
      </c>
      <c r="C727" t="s">
        <v>821</v>
      </c>
      <c r="D727" t="s">
        <v>31</v>
      </c>
      <c r="E727">
        <v>15.6</v>
      </c>
      <c r="F727" t="s">
        <v>48</v>
      </c>
      <c r="G727" t="s">
        <v>33</v>
      </c>
      <c r="H727" t="s">
        <v>50</v>
      </c>
      <c r="I727" t="s">
        <v>89</v>
      </c>
      <c r="J727" t="s">
        <v>35</v>
      </c>
      <c r="K727" t="s">
        <v>35</v>
      </c>
      <c r="L727">
        <f>VLOOKUP(K727,Sheet1!$A$1:$B$2948,2,FALSE)</f>
        <v>927</v>
      </c>
      <c r="M727" t="s">
        <v>36</v>
      </c>
      <c r="N727" t="s">
        <v>206</v>
      </c>
      <c r="O727">
        <v>489.9</v>
      </c>
    </row>
    <row r="728" spans="1:15" x14ac:dyDescent="0.25">
      <c r="A728">
        <v>734</v>
      </c>
      <c r="B728" t="s">
        <v>74</v>
      </c>
      <c r="C728" t="s">
        <v>120</v>
      </c>
      <c r="D728" t="s">
        <v>31</v>
      </c>
      <c r="E728">
        <v>15.6</v>
      </c>
      <c r="F728" t="s">
        <v>32</v>
      </c>
      <c r="G728" t="s">
        <v>67</v>
      </c>
      <c r="H728" t="s">
        <v>18</v>
      </c>
      <c r="I728" t="s">
        <v>104</v>
      </c>
      <c r="J728" t="s">
        <v>121</v>
      </c>
      <c r="K728" t="s">
        <v>2348</v>
      </c>
      <c r="L728">
        <f>VLOOKUP(K728,Sheet1!$A$1:$B$2948,2,FALSE)</f>
        <v>997</v>
      </c>
      <c r="M728" t="s">
        <v>53</v>
      </c>
      <c r="N728" t="s">
        <v>77</v>
      </c>
      <c r="O728">
        <v>719</v>
      </c>
    </row>
    <row r="729" spans="1:15" x14ac:dyDescent="0.25">
      <c r="A729">
        <v>735</v>
      </c>
      <c r="B729" t="s">
        <v>74</v>
      </c>
      <c r="C729" t="s">
        <v>822</v>
      </c>
      <c r="D729" t="s">
        <v>111</v>
      </c>
      <c r="E729">
        <v>13.3</v>
      </c>
      <c r="F729" t="s">
        <v>112</v>
      </c>
      <c r="G729" t="s">
        <v>88</v>
      </c>
      <c r="H729" t="s">
        <v>50</v>
      </c>
      <c r="I729" t="s">
        <v>89</v>
      </c>
      <c r="J729" t="s">
        <v>35</v>
      </c>
      <c r="K729" t="s">
        <v>35</v>
      </c>
      <c r="L729">
        <f>VLOOKUP(K729,Sheet1!$A$1:$B$2948,2,FALSE)</f>
        <v>927</v>
      </c>
      <c r="M729" t="s">
        <v>53</v>
      </c>
      <c r="N729" t="s">
        <v>823</v>
      </c>
      <c r="O729">
        <v>649</v>
      </c>
    </row>
    <row r="730" spans="1:15" x14ac:dyDescent="0.25">
      <c r="A730">
        <v>736</v>
      </c>
      <c r="B730" t="s">
        <v>74</v>
      </c>
      <c r="C730" t="s">
        <v>278</v>
      </c>
      <c r="D730" t="s">
        <v>31</v>
      </c>
      <c r="E730">
        <v>15.6</v>
      </c>
      <c r="F730" t="s">
        <v>48</v>
      </c>
      <c r="G730" t="s">
        <v>33</v>
      </c>
      <c r="H730" t="s">
        <v>18</v>
      </c>
      <c r="I730" t="s">
        <v>89</v>
      </c>
      <c r="J730" t="s">
        <v>279</v>
      </c>
      <c r="K730" t="s">
        <v>3057</v>
      </c>
      <c r="L730">
        <f>VLOOKUP(K730,Sheet1!$A$1:$B$2948,2,FALSE)</f>
        <v>954</v>
      </c>
      <c r="M730" t="s">
        <v>146</v>
      </c>
      <c r="N730" t="s">
        <v>824</v>
      </c>
      <c r="O730">
        <v>589.52</v>
      </c>
    </row>
    <row r="731" spans="1:15" x14ac:dyDescent="0.25">
      <c r="A731">
        <v>737</v>
      </c>
      <c r="B731" t="s">
        <v>29</v>
      </c>
      <c r="C731" t="s">
        <v>825</v>
      </c>
      <c r="D731" t="s">
        <v>31</v>
      </c>
      <c r="E731">
        <v>15.6</v>
      </c>
      <c r="F731" t="s">
        <v>32</v>
      </c>
      <c r="G731" t="s">
        <v>49</v>
      </c>
      <c r="H731" t="s">
        <v>50</v>
      </c>
      <c r="I731" t="s">
        <v>89</v>
      </c>
      <c r="J731" t="s">
        <v>184</v>
      </c>
      <c r="K731" t="s">
        <v>2347</v>
      </c>
      <c r="L731">
        <f>VLOOKUP(K731,Sheet1!$A$1:$B$2948,2,FALSE)</f>
        <v>857</v>
      </c>
      <c r="M731" t="s">
        <v>53</v>
      </c>
      <c r="N731" t="s">
        <v>54</v>
      </c>
      <c r="O731">
        <v>489</v>
      </c>
    </row>
    <row r="732" spans="1:15" x14ac:dyDescent="0.25">
      <c r="A732">
        <v>738</v>
      </c>
      <c r="B732" t="s">
        <v>46</v>
      </c>
      <c r="C732" t="s">
        <v>826</v>
      </c>
      <c r="D732" t="s">
        <v>102</v>
      </c>
      <c r="E732">
        <v>17.3</v>
      </c>
      <c r="F732" t="s">
        <v>66</v>
      </c>
      <c r="G732" t="s">
        <v>623</v>
      </c>
      <c r="H732" t="s">
        <v>40</v>
      </c>
      <c r="I732" t="s">
        <v>104</v>
      </c>
      <c r="J732" t="s">
        <v>156</v>
      </c>
      <c r="K732" t="s">
        <v>1737</v>
      </c>
      <c r="L732">
        <f>VLOOKUP(K732,Sheet1!$A$1:$B$2948,2,FALSE)</f>
        <v>10072</v>
      </c>
      <c r="M732" t="s">
        <v>53</v>
      </c>
      <c r="N732" t="s">
        <v>827</v>
      </c>
      <c r="O732">
        <v>1935</v>
      </c>
    </row>
    <row r="733" spans="1:15" x14ac:dyDescent="0.25">
      <c r="A733">
        <v>739</v>
      </c>
      <c r="B733" t="s">
        <v>74</v>
      </c>
      <c r="C733" t="s">
        <v>75</v>
      </c>
      <c r="D733" t="s">
        <v>31</v>
      </c>
      <c r="E733">
        <v>15.6</v>
      </c>
      <c r="F733" t="s">
        <v>48</v>
      </c>
      <c r="G733" t="s">
        <v>33</v>
      </c>
      <c r="H733" t="s">
        <v>161</v>
      </c>
      <c r="I733" t="s">
        <v>89</v>
      </c>
      <c r="J733" t="s">
        <v>35</v>
      </c>
      <c r="K733" t="s">
        <v>35</v>
      </c>
      <c r="L733">
        <f>VLOOKUP(K733,Sheet1!$A$1:$B$2948,2,FALSE)</f>
        <v>927</v>
      </c>
      <c r="M733" t="s">
        <v>53</v>
      </c>
      <c r="N733" t="s">
        <v>446</v>
      </c>
      <c r="O733">
        <v>649</v>
      </c>
    </row>
    <row r="734" spans="1:15" x14ac:dyDescent="0.25">
      <c r="A734">
        <v>740</v>
      </c>
      <c r="B734" t="s">
        <v>29</v>
      </c>
      <c r="C734" t="s">
        <v>828</v>
      </c>
      <c r="D734" t="s">
        <v>31</v>
      </c>
      <c r="E734">
        <v>15.6</v>
      </c>
      <c r="F734" t="s">
        <v>32</v>
      </c>
      <c r="G734" t="s">
        <v>698</v>
      </c>
      <c r="H734" t="s">
        <v>245</v>
      </c>
      <c r="I734" t="s">
        <v>104</v>
      </c>
      <c r="J734" t="s">
        <v>184</v>
      </c>
      <c r="K734" t="s">
        <v>2347</v>
      </c>
      <c r="L734">
        <f>VLOOKUP(K734,Sheet1!$A$1:$B$2948,2,FALSE)</f>
        <v>857</v>
      </c>
      <c r="M734" t="s">
        <v>53</v>
      </c>
      <c r="N734" t="s">
        <v>54</v>
      </c>
      <c r="O734">
        <v>650</v>
      </c>
    </row>
    <row r="735" spans="1:15" x14ac:dyDescent="0.25">
      <c r="A735">
        <v>741</v>
      </c>
      <c r="B735" t="s">
        <v>46</v>
      </c>
      <c r="C735" t="s">
        <v>829</v>
      </c>
      <c r="D735" t="s">
        <v>31</v>
      </c>
      <c r="E735">
        <v>15.6</v>
      </c>
      <c r="F735" t="s">
        <v>48</v>
      </c>
      <c r="G735" t="s">
        <v>33</v>
      </c>
      <c r="H735" t="s">
        <v>50</v>
      </c>
      <c r="I735" t="s">
        <v>51</v>
      </c>
      <c r="J735" t="s">
        <v>35</v>
      </c>
      <c r="K735" t="s">
        <v>35</v>
      </c>
      <c r="L735">
        <f>VLOOKUP(K735,Sheet1!$A$1:$B$2948,2,FALSE)</f>
        <v>927</v>
      </c>
      <c r="M735" t="s">
        <v>53</v>
      </c>
      <c r="N735" t="s">
        <v>182</v>
      </c>
      <c r="O735">
        <v>559</v>
      </c>
    </row>
    <row r="736" spans="1:15" x14ac:dyDescent="0.25">
      <c r="A736">
        <v>742</v>
      </c>
      <c r="B736" t="s">
        <v>86</v>
      </c>
      <c r="C736" t="s">
        <v>483</v>
      </c>
      <c r="D736" t="s">
        <v>31</v>
      </c>
      <c r="E736">
        <v>13.3</v>
      </c>
      <c r="F736" t="s">
        <v>66</v>
      </c>
      <c r="G736" t="s">
        <v>33</v>
      </c>
      <c r="H736" t="s">
        <v>18</v>
      </c>
      <c r="I736" t="s">
        <v>34</v>
      </c>
      <c r="J736" t="s">
        <v>35</v>
      </c>
      <c r="K736" t="s">
        <v>35</v>
      </c>
      <c r="L736">
        <f>VLOOKUP(K736,Sheet1!$A$1:$B$2948,2,FALSE)</f>
        <v>927</v>
      </c>
      <c r="M736" t="s">
        <v>53</v>
      </c>
      <c r="N736" t="s">
        <v>144</v>
      </c>
      <c r="O736">
        <v>960</v>
      </c>
    </row>
    <row r="737" spans="1:15" x14ac:dyDescent="0.25">
      <c r="A737">
        <v>743</v>
      </c>
      <c r="B737" t="s">
        <v>86</v>
      </c>
      <c r="C737" t="s">
        <v>830</v>
      </c>
      <c r="D737" t="s">
        <v>31</v>
      </c>
      <c r="E737">
        <v>15.6</v>
      </c>
      <c r="F737" t="s">
        <v>32</v>
      </c>
      <c r="G737" t="s">
        <v>83</v>
      </c>
      <c r="H737" t="s">
        <v>50</v>
      </c>
      <c r="I737" t="s">
        <v>89</v>
      </c>
      <c r="J737" t="s">
        <v>35</v>
      </c>
      <c r="K737" t="s">
        <v>35</v>
      </c>
      <c r="L737">
        <f>VLOOKUP(K737,Sheet1!$A$1:$B$2948,2,FALSE)</f>
        <v>927</v>
      </c>
      <c r="M737" t="s">
        <v>53</v>
      </c>
      <c r="N737" t="s">
        <v>256</v>
      </c>
      <c r="O737">
        <v>779</v>
      </c>
    </row>
    <row r="738" spans="1:15" x14ac:dyDescent="0.25">
      <c r="A738">
        <v>744</v>
      </c>
      <c r="B738" t="s">
        <v>29</v>
      </c>
      <c r="C738" t="s">
        <v>831</v>
      </c>
      <c r="D738" t="s">
        <v>377</v>
      </c>
      <c r="E738">
        <v>15.6</v>
      </c>
      <c r="F738" t="s">
        <v>32</v>
      </c>
      <c r="G738" t="s">
        <v>154</v>
      </c>
      <c r="H738" t="s">
        <v>40</v>
      </c>
      <c r="I738" t="s">
        <v>34</v>
      </c>
      <c r="J738" t="s">
        <v>832</v>
      </c>
      <c r="K738" t="s">
        <v>2273</v>
      </c>
      <c r="L738">
        <f>VLOOKUP(K738,Sheet1!$A$1:$B$2948,2,FALSE)</f>
        <v>4337</v>
      </c>
      <c r="M738" t="s">
        <v>53</v>
      </c>
      <c r="N738" t="s">
        <v>515</v>
      </c>
      <c r="O738">
        <v>2419</v>
      </c>
    </row>
    <row r="739" spans="1:15" x14ac:dyDescent="0.25">
      <c r="A739">
        <v>745</v>
      </c>
      <c r="B739" t="s">
        <v>74</v>
      </c>
      <c r="C739" t="s">
        <v>110</v>
      </c>
      <c r="D739" t="s">
        <v>111</v>
      </c>
      <c r="E739">
        <v>13.3</v>
      </c>
      <c r="F739" t="s">
        <v>112</v>
      </c>
      <c r="G739" t="s">
        <v>67</v>
      </c>
      <c r="H739" t="s">
        <v>18</v>
      </c>
      <c r="I739" t="s">
        <v>89</v>
      </c>
      <c r="J739" t="s">
        <v>68</v>
      </c>
      <c r="K739" t="s">
        <v>68</v>
      </c>
      <c r="L739">
        <f>VLOOKUP(K739,Sheet1!$A$1:$B$2948,2,FALSE)</f>
        <v>1037</v>
      </c>
      <c r="M739" t="s">
        <v>53</v>
      </c>
      <c r="N739" t="s">
        <v>833</v>
      </c>
      <c r="O739">
        <v>659</v>
      </c>
    </row>
    <row r="740" spans="1:15" x14ac:dyDescent="0.25">
      <c r="A740">
        <v>746</v>
      </c>
      <c r="B740" t="s">
        <v>188</v>
      </c>
      <c r="C740" t="s">
        <v>726</v>
      </c>
      <c r="D740" t="s">
        <v>102</v>
      </c>
      <c r="E740">
        <v>15.6</v>
      </c>
      <c r="F740" t="s">
        <v>32</v>
      </c>
      <c r="G740" t="s">
        <v>154</v>
      </c>
      <c r="H740" t="s">
        <v>40</v>
      </c>
      <c r="I740" t="s">
        <v>155</v>
      </c>
      <c r="J740" t="s">
        <v>156</v>
      </c>
      <c r="K740" t="s">
        <v>1737</v>
      </c>
      <c r="L740">
        <f>VLOOKUP(K740,Sheet1!$A$1:$B$2948,2,FALSE)</f>
        <v>10072</v>
      </c>
      <c r="M740" t="s">
        <v>53</v>
      </c>
      <c r="N740" t="s">
        <v>201</v>
      </c>
      <c r="O740">
        <v>2094.48</v>
      </c>
    </row>
    <row r="741" spans="1:15" x14ac:dyDescent="0.25">
      <c r="A741">
        <v>747</v>
      </c>
      <c r="B741" t="s">
        <v>46</v>
      </c>
      <c r="C741" t="s">
        <v>599</v>
      </c>
      <c r="D741" t="s">
        <v>31</v>
      </c>
      <c r="E741">
        <v>15.6</v>
      </c>
      <c r="F741" t="s">
        <v>48</v>
      </c>
      <c r="G741" t="s">
        <v>70</v>
      </c>
      <c r="H741" t="s">
        <v>50</v>
      </c>
      <c r="I741" t="s">
        <v>51</v>
      </c>
      <c r="J741" t="s">
        <v>71</v>
      </c>
      <c r="K741" t="s">
        <v>71</v>
      </c>
      <c r="L741">
        <f>VLOOKUP(K741,Sheet1!$A$1:$B$2948,2,FALSE)</f>
        <v>871</v>
      </c>
      <c r="M741" t="s">
        <v>53</v>
      </c>
      <c r="N741" t="s">
        <v>182</v>
      </c>
      <c r="O741">
        <v>410.8</v>
      </c>
    </row>
    <row r="742" spans="1:15" x14ac:dyDescent="0.25">
      <c r="A742">
        <v>748</v>
      </c>
      <c r="B742" t="s">
        <v>74</v>
      </c>
      <c r="C742" t="s">
        <v>834</v>
      </c>
      <c r="D742" t="s">
        <v>31</v>
      </c>
      <c r="E742">
        <v>15.6</v>
      </c>
      <c r="F742" t="s">
        <v>32</v>
      </c>
      <c r="G742" t="s">
        <v>83</v>
      </c>
      <c r="H742" t="s">
        <v>18</v>
      </c>
      <c r="I742" t="s">
        <v>104</v>
      </c>
      <c r="J742" t="s">
        <v>90</v>
      </c>
      <c r="K742" t="s">
        <v>1380</v>
      </c>
      <c r="L742">
        <f>VLOOKUP(K742,Sheet1!$A$1:$B$2948,2,FALSE)</f>
        <v>1509</v>
      </c>
      <c r="M742" t="s">
        <v>53</v>
      </c>
      <c r="N742" t="s">
        <v>346</v>
      </c>
      <c r="O742">
        <v>1207</v>
      </c>
    </row>
    <row r="743" spans="1:15" x14ac:dyDescent="0.25">
      <c r="A743">
        <v>749</v>
      </c>
      <c r="B743" t="s">
        <v>74</v>
      </c>
      <c r="C743" t="s">
        <v>431</v>
      </c>
      <c r="D743" t="s">
        <v>31</v>
      </c>
      <c r="E743">
        <v>15.6</v>
      </c>
      <c r="F743" t="s">
        <v>48</v>
      </c>
      <c r="G743" t="s">
        <v>70</v>
      </c>
      <c r="H743" t="s">
        <v>18</v>
      </c>
      <c r="I743" t="s">
        <v>34</v>
      </c>
      <c r="J743" t="s">
        <v>71</v>
      </c>
      <c r="K743" t="s">
        <v>71</v>
      </c>
      <c r="L743">
        <f>VLOOKUP(K743,Sheet1!$A$1:$B$2948,2,FALSE)</f>
        <v>871</v>
      </c>
      <c r="M743" t="s">
        <v>53</v>
      </c>
      <c r="N743" t="s">
        <v>152</v>
      </c>
      <c r="O743">
        <v>665</v>
      </c>
    </row>
    <row r="744" spans="1:15" x14ac:dyDescent="0.25">
      <c r="A744">
        <v>750</v>
      </c>
      <c r="B744" t="s">
        <v>292</v>
      </c>
      <c r="C744" t="s">
        <v>835</v>
      </c>
      <c r="D744" t="s">
        <v>31</v>
      </c>
      <c r="E744">
        <v>14</v>
      </c>
      <c r="F744" t="s">
        <v>92</v>
      </c>
      <c r="G744" t="s">
        <v>33</v>
      </c>
      <c r="H744" t="s">
        <v>18</v>
      </c>
      <c r="I744" t="s">
        <v>34</v>
      </c>
      <c r="J744" t="s">
        <v>35</v>
      </c>
      <c r="K744" t="s">
        <v>35</v>
      </c>
      <c r="L744">
        <f>VLOOKUP(K744,Sheet1!$A$1:$B$2948,2,FALSE)</f>
        <v>927</v>
      </c>
      <c r="M744" t="s">
        <v>53</v>
      </c>
      <c r="N744" t="s">
        <v>241</v>
      </c>
      <c r="O744">
        <v>1535</v>
      </c>
    </row>
    <row r="745" spans="1:15" x14ac:dyDescent="0.25">
      <c r="A745">
        <v>751</v>
      </c>
      <c r="B745" t="s">
        <v>86</v>
      </c>
      <c r="C745" t="s">
        <v>836</v>
      </c>
      <c r="D745" t="s">
        <v>111</v>
      </c>
      <c r="E745">
        <v>14</v>
      </c>
      <c r="F745" t="s">
        <v>112</v>
      </c>
      <c r="G745" t="s">
        <v>33</v>
      </c>
      <c r="H745" t="s">
        <v>18</v>
      </c>
      <c r="I745" t="s">
        <v>34</v>
      </c>
      <c r="J745" t="s">
        <v>35</v>
      </c>
      <c r="K745" t="s">
        <v>35</v>
      </c>
      <c r="L745">
        <f>VLOOKUP(K745,Sheet1!$A$1:$B$2948,2,FALSE)</f>
        <v>927</v>
      </c>
      <c r="M745" t="s">
        <v>53</v>
      </c>
      <c r="N745" t="s">
        <v>195</v>
      </c>
      <c r="O745">
        <v>999</v>
      </c>
    </row>
    <row r="746" spans="1:15" x14ac:dyDescent="0.25">
      <c r="A746">
        <v>752</v>
      </c>
      <c r="B746" t="s">
        <v>86</v>
      </c>
      <c r="C746" t="s">
        <v>837</v>
      </c>
      <c r="D746" t="s">
        <v>377</v>
      </c>
      <c r="E746">
        <v>15.6</v>
      </c>
      <c r="F746" t="s">
        <v>371</v>
      </c>
      <c r="G746" t="s">
        <v>475</v>
      </c>
      <c r="H746" t="s">
        <v>40</v>
      </c>
      <c r="I746" t="s">
        <v>358</v>
      </c>
      <c r="J746" t="s">
        <v>807</v>
      </c>
      <c r="K746" t="s">
        <v>2266</v>
      </c>
      <c r="L746">
        <f>VLOOKUP(K746,Sheet1!$A$1:$B$2948,2,FALSE)</f>
        <v>1870</v>
      </c>
      <c r="M746" t="s">
        <v>53</v>
      </c>
      <c r="N746" t="s">
        <v>106</v>
      </c>
      <c r="O746">
        <v>3299</v>
      </c>
    </row>
    <row r="747" spans="1:15" x14ac:dyDescent="0.25">
      <c r="A747">
        <v>753</v>
      </c>
      <c r="B747" t="s">
        <v>46</v>
      </c>
      <c r="C747" t="s">
        <v>793</v>
      </c>
      <c r="D747" t="s">
        <v>31</v>
      </c>
      <c r="E747">
        <v>14</v>
      </c>
      <c r="F747" t="s">
        <v>48</v>
      </c>
      <c r="G747" t="s">
        <v>203</v>
      </c>
      <c r="H747" t="s">
        <v>97</v>
      </c>
      <c r="I747" t="s">
        <v>98</v>
      </c>
      <c r="J747" t="s">
        <v>99</v>
      </c>
      <c r="K747" t="s">
        <v>99</v>
      </c>
      <c r="L747">
        <f>VLOOKUP(K747,Sheet1!$A$1:$B$2948,2,FALSE)</f>
        <v>200</v>
      </c>
      <c r="M747" t="s">
        <v>455</v>
      </c>
      <c r="N747" t="s">
        <v>422</v>
      </c>
      <c r="O747">
        <v>330</v>
      </c>
    </row>
    <row r="748" spans="1:15" x14ac:dyDescent="0.25">
      <c r="A748">
        <v>754</v>
      </c>
      <c r="B748" t="s">
        <v>579</v>
      </c>
      <c r="C748" t="s">
        <v>838</v>
      </c>
      <c r="D748" t="s">
        <v>15</v>
      </c>
      <c r="E748">
        <v>13.3</v>
      </c>
      <c r="F748" t="s">
        <v>32</v>
      </c>
      <c r="G748" t="s">
        <v>83</v>
      </c>
      <c r="H748" t="s">
        <v>40</v>
      </c>
      <c r="I748" t="s">
        <v>34</v>
      </c>
      <c r="J748" t="s">
        <v>35</v>
      </c>
      <c r="K748" t="s">
        <v>35</v>
      </c>
      <c r="L748">
        <f>VLOOKUP(K748,Sheet1!$A$1:$B$2948,2,FALSE)</f>
        <v>927</v>
      </c>
      <c r="M748" t="s">
        <v>53</v>
      </c>
      <c r="N748" t="s">
        <v>839</v>
      </c>
      <c r="O748">
        <v>1649</v>
      </c>
    </row>
    <row r="749" spans="1:15" x14ac:dyDescent="0.25">
      <c r="A749">
        <v>755</v>
      </c>
      <c r="B749" t="s">
        <v>29</v>
      </c>
      <c r="C749" t="s">
        <v>30</v>
      </c>
      <c r="D749" t="s">
        <v>31</v>
      </c>
      <c r="E749">
        <v>15.6</v>
      </c>
      <c r="F749" t="s">
        <v>32</v>
      </c>
      <c r="G749" t="s">
        <v>70</v>
      </c>
      <c r="H749" t="s">
        <v>18</v>
      </c>
      <c r="I749" t="s">
        <v>34</v>
      </c>
      <c r="J749" t="s">
        <v>71</v>
      </c>
      <c r="K749" t="s">
        <v>71</v>
      </c>
      <c r="L749">
        <f>VLOOKUP(K749,Sheet1!$A$1:$B$2948,2,FALSE)</f>
        <v>871</v>
      </c>
      <c r="M749" t="s">
        <v>53</v>
      </c>
      <c r="N749" t="s">
        <v>37</v>
      </c>
      <c r="O749">
        <v>539</v>
      </c>
    </row>
    <row r="750" spans="1:15" x14ac:dyDescent="0.25">
      <c r="A750">
        <v>757</v>
      </c>
      <c r="B750" t="s">
        <v>74</v>
      </c>
      <c r="C750" t="s">
        <v>574</v>
      </c>
      <c r="D750" t="s">
        <v>31</v>
      </c>
      <c r="E750">
        <v>14</v>
      </c>
      <c r="F750" t="s">
        <v>48</v>
      </c>
      <c r="G750" t="s">
        <v>33</v>
      </c>
      <c r="H750" t="s">
        <v>18</v>
      </c>
      <c r="I750" t="s">
        <v>34</v>
      </c>
      <c r="J750" t="s">
        <v>35</v>
      </c>
      <c r="K750" t="s">
        <v>35</v>
      </c>
      <c r="L750">
        <f>VLOOKUP(K750,Sheet1!$A$1:$B$2948,2,FALSE)</f>
        <v>927</v>
      </c>
      <c r="M750" t="s">
        <v>53</v>
      </c>
      <c r="N750" t="s">
        <v>69</v>
      </c>
      <c r="O750">
        <v>1126.71</v>
      </c>
    </row>
    <row r="751" spans="1:15" x14ac:dyDescent="0.25">
      <c r="A751">
        <v>758</v>
      </c>
      <c r="B751" t="s">
        <v>29</v>
      </c>
      <c r="C751" t="s">
        <v>840</v>
      </c>
      <c r="D751" t="s">
        <v>377</v>
      </c>
      <c r="E751">
        <v>17.3</v>
      </c>
      <c r="F751" t="s">
        <v>66</v>
      </c>
      <c r="G751" t="s">
        <v>841</v>
      </c>
      <c r="H751" t="s">
        <v>40</v>
      </c>
      <c r="I751" t="s">
        <v>34</v>
      </c>
      <c r="J751" t="s">
        <v>842</v>
      </c>
      <c r="K751" t="s">
        <v>2272</v>
      </c>
      <c r="L751">
        <f>VLOOKUP(K751,Sheet1!$A$1:$B$2948,2,FALSE)</f>
        <v>3442</v>
      </c>
      <c r="M751" t="s">
        <v>660</v>
      </c>
      <c r="N751" t="s">
        <v>208</v>
      </c>
      <c r="O751">
        <v>4389</v>
      </c>
    </row>
    <row r="752" spans="1:15" x14ac:dyDescent="0.25">
      <c r="A752">
        <v>759</v>
      </c>
      <c r="B752" t="s">
        <v>86</v>
      </c>
      <c r="C752" t="s">
        <v>843</v>
      </c>
      <c r="D752" t="s">
        <v>95</v>
      </c>
      <c r="E752">
        <v>11.6</v>
      </c>
      <c r="F752" t="s">
        <v>381</v>
      </c>
      <c r="G752" t="s">
        <v>203</v>
      </c>
      <c r="H752" t="s">
        <v>50</v>
      </c>
      <c r="I752" t="s">
        <v>19</v>
      </c>
      <c r="J752" t="s">
        <v>99</v>
      </c>
      <c r="K752" t="s">
        <v>99</v>
      </c>
      <c r="L752">
        <f>VLOOKUP(K752,Sheet1!$A$1:$B$2948,2,FALSE)</f>
        <v>200</v>
      </c>
      <c r="M752" t="s">
        <v>53</v>
      </c>
      <c r="N752" t="s">
        <v>198</v>
      </c>
      <c r="O752">
        <v>475</v>
      </c>
    </row>
    <row r="753" spans="1:15" x14ac:dyDescent="0.25">
      <c r="A753">
        <v>760</v>
      </c>
      <c r="B753" t="s">
        <v>29</v>
      </c>
      <c r="C753" t="s">
        <v>722</v>
      </c>
      <c r="D753" t="s">
        <v>31</v>
      </c>
      <c r="E753">
        <v>15.6</v>
      </c>
      <c r="F753" t="s">
        <v>32</v>
      </c>
      <c r="G753" t="s">
        <v>763</v>
      </c>
      <c r="H753" t="s">
        <v>18</v>
      </c>
      <c r="I753" t="s">
        <v>34</v>
      </c>
      <c r="J753" t="s">
        <v>71</v>
      </c>
      <c r="K753" t="s">
        <v>71</v>
      </c>
      <c r="L753">
        <f>VLOOKUP(K753,Sheet1!$A$1:$B$2948,2,FALSE)</f>
        <v>871</v>
      </c>
      <c r="M753" t="s">
        <v>53</v>
      </c>
      <c r="N753" t="s">
        <v>506</v>
      </c>
      <c r="O753">
        <v>1900</v>
      </c>
    </row>
    <row r="754" spans="1:15" x14ac:dyDescent="0.25">
      <c r="A754">
        <v>761</v>
      </c>
      <c r="B754" t="s">
        <v>60</v>
      </c>
      <c r="C754" t="s">
        <v>844</v>
      </c>
      <c r="D754" t="s">
        <v>31</v>
      </c>
      <c r="E754">
        <v>15.6</v>
      </c>
      <c r="F754" t="s">
        <v>48</v>
      </c>
      <c r="G754" t="s">
        <v>809</v>
      </c>
      <c r="H754" t="s">
        <v>50</v>
      </c>
      <c r="I754" t="s">
        <v>89</v>
      </c>
      <c r="J754" t="s">
        <v>395</v>
      </c>
      <c r="K754" t="s">
        <v>1719</v>
      </c>
      <c r="L754">
        <f>VLOOKUP(K754,Sheet1!$A$1:$B$2948,2,FALSE)</f>
        <v>2596</v>
      </c>
      <c r="M754" t="s">
        <v>36</v>
      </c>
      <c r="N754" t="s">
        <v>237</v>
      </c>
      <c r="O754">
        <v>579</v>
      </c>
    </row>
    <row r="755" spans="1:15" x14ac:dyDescent="0.25">
      <c r="A755">
        <v>762</v>
      </c>
      <c r="B755" t="s">
        <v>86</v>
      </c>
      <c r="C755" t="s">
        <v>845</v>
      </c>
      <c r="D755" t="s">
        <v>15</v>
      </c>
      <c r="E755">
        <v>14</v>
      </c>
      <c r="F755" t="s">
        <v>32</v>
      </c>
      <c r="G755" t="s">
        <v>294</v>
      </c>
      <c r="H755" t="s">
        <v>50</v>
      </c>
      <c r="I755" t="s">
        <v>628</v>
      </c>
      <c r="J755" t="s">
        <v>71</v>
      </c>
      <c r="K755" t="s">
        <v>71</v>
      </c>
      <c r="L755">
        <f>VLOOKUP(K755,Sheet1!$A$1:$B$2948,2,FALSE)</f>
        <v>871</v>
      </c>
      <c r="M755" t="s">
        <v>53</v>
      </c>
      <c r="N755" t="s">
        <v>195</v>
      </c>
      <c r="O755">
        <v>1096</v>
      </c>
    </row>
    <row r="756" spans="1:15" x14ac:dyDescent="0.25">
      <c r="A756">
        <v>763</v>
      </c>
      <c r="B756" t="s">
        <v>60</v>
      </c>
      <c r="C756" t="s">
        <v>846</v>
      </c>
      <c r="D756" t="s">
        <v>31</v>
      </c>
      <c r="E756">
        <v>15.6</v>
      </c>
      <c r="F756" t="s">
        <v>48</v>
      </c>
      <c r="G756" t="s">
        <v>83</v>
      </c>
      <c r="H756" t="s">
        <v>50</v>
      </c>
      <c r="I756" t="s">
        <v>34</v>
      </c>
      <c r="J756" t="s">
        <v>35</v>
      </c>
      <c r="K756" t="s">
        <v>35</v>
      </c>
      <c r="L756">
        <f>VLOOKUP(K756,Sheet1!$A$1:$B$2948,2,FALSE)</f>
        <v>927</v>
      </c>
      <c r="M756" t="s">
        <v>53</v>
      </c>
      <c r="N756" t="s">
        <v>400</v>
      </c>
      <c r="O756">
        <v>849.9</v>
      </c>
    </row>
    <row r="757" spans="1:15" x14ac:dyDescent="0.25">
      <c r="A757">
        <v>764</v>
      </c>
      <c r="B757" t="s">
        <v>86</v>
      </c>
      <c r="C757" t="s">
        <v>847</v>
      </c>
      <c r="D757" t="s">
        <v>111</v>
      </c>
      <c r="E757">
        <v>13.3</v>
      </c>
      <c r="F757" t="s">
        <v>686</v>
      </c>
      <c r="G757" t="s">
        <v>848</v>
      </c>
      <c r="H757" t="s">
        <v>18</v>
      </c>
      <c r="I757" t="s">
        <v>34</v>
      </c>
      <c r="J757" t="s">
        <v>849</v>
      </c>
      <c r="K757" t="s">
        <v>849</v>
      </c>
      <c r="L757">
        <f>VLOOKUP(K757,Sheet1!$A$1:$B$2948,2,FALSE)</f>
        <v>1050</v>
      </c>
      <c r="M757" t="s">
        <v>53</v>
      </c>
      <c r="N757" t="s">
        <v>64</v>
      </c>
      <c r="O757">
        <v>1199</v>
      </c>
    </row>
    <row r="758" spans="1:15" x14ac:dyDescent="0.25">
      <c r="A758">
        <v>765</v>
      </c>
      <c r="B758" t="s">
        <v>29</v>
      </c>
      <c r="C758" t="s">
        <v>850</v>
      </c>
      <c r="D758" t="s">
        <v>31</v>
      </c>
      <c r="E758">
        <v>15.6</v>
      </c>
      <c r="F758" t="s">
        <v>66</v>
      </c>
      <c r="G758" t="s">
        <v>103</v>
      </c>
      <c r="H758" t="s">
        <v>18</v>
      </c>
      <c r="I758" t="s">
        <v>104</v>
      </c>
      <c r="J758" t="s">
        <v>105</v>
      </c>
      <c r="K758" t="s">
        <v>1730</v>
      </c>
      <c r="L758">
        <f>VLOOKUP(K758,Sheet1!$A$1:$B$2948,2,FALSE)</f>
        <v>5043</v>
      </c>
      <c r="M758" t="s">
        <v>53</v>
      </c>
      <c r="N758" t="s">
        <v>77</v>
      </c>
      <c r="O758">
        <v>1099</v>
      </c>
    </row>
    <row r="759" spans="1:15" x14ac:dyDescent="0.25">
      <c r="A759">
        <v>766</v>
      </c>
      <c r="B759" t="s">
        <v>29</v>
      </c>
      <c r="C759" t="s">
        <v>831</v>
      </c>
      <c r="D759" t="s">
        <v>377</v>
      </c>
      <c r="E759">
        <v>15.6</v>
      </c>
      <c r="F759" t="s">
        <v>32</v>
      </c>
      <c r="G759" t="s">
        <v>623</v>
      </c>
      <c r="H759" t="s">
        <v>18</v>
      </c>
      <c r="I759" t="s">
        <v>34</v>
      </c>
      <c r="J759" t="s">
        <v>851</v>
      </c>
      <c r="K759" t="s">
        <v>2269</v>
      </c>
      <c r="L759">
        <f>VLOOKUP(K759,Sheet1!$A$1:$B$2948,2,FALSE)</f>
        <v>2924</v>
      </c>
      <c r="M759" t="s">
        <v>660</v>
      </c>
      <c r="N759" t="s">
        <v>733</v>
      </c>
      <c r="O759">
        <v>1561</v>
      </c>
    </row>
    <row r="760" spans="1:15" x14ac:dyDescent="0.25">
      <c r="A760">
        <v>767</v>
      </c>
      <c r="B760" t="s">
        <v>74</v>
      </c>
      <c r="C760" t="s">
        <v>389</v>
      </c>
      <c r="D760" t="s">
        <v>102</v>
      </c>
      <c r="E760">
        <v>15.6</v>
      </c>
      <c r="F760" t="s">
        <v>371</v>
      </c>
      <c r="G760" t="s">
        <v>154</v>
      </c>
      <c r="H760" t="s">
        <v>40</v>
      </c>
      <c r="I760" t="s">
        <v>155</v>
      </c>
      <c r="J760" t="s">
        <v>191</v>
      </c>
      <c r="K760" t="s">
        <v>1742</v>
      </c>
      <c r="L760">
        <f>VLOOKUP(K760,Sheet1!$A$1:$B$2948,2,FALSE)</f>
        <v>13506</v>
      </c>
      <c r="M760" t="s">
        <v>53</v>
      </c>
      <c r="N760" t="s">
        <v>390</v>
      </c>
      <c r="O760">
        <v>2868.99</v>
      </c>
    </row>
    <row r="761" spans="1:15" x14ac:dyDescent="0.25">
      <c r="A761">
        <v>768</v>
      </c>
      <c r="B761" t="s">
        <v>46</v>
      </c>
      <c r="C761" t="s">
        <v>47</v>
      </c>
      <c r="D761" t="s">
        <v>31</v>
      </c>
      <c r="E761">
        <v>15.6</v>
      </c>
      <c r="F761" t="s">
        <v>48</v>
      </c>
      <c r="G761" t="s">
        <v>33</v>
      </c>
      <c r="H761" t="s">
        <v>50</v>
      </c>
      <c r="I761" t="s">
        <v>34</v>
      </c>
      <c r="J761" t="s">
        <v>35</v>
      </c>
      <c r="K761" t="s">
        <v>35</v>
      </c>
      <c r="L761">
        <f>VLOOKUP(K761,Sheet1!$A$1:$B$2948,2,FALSE)</f>
        <v>927</v>
      </c>
      <c r="M761" t="s">
        <v>53</v>
      </c>
      <c r="N761" t="s">
        <v>54</v>
      </c>
      <c r="O761">
        <v>599</v>
      </c>
    </row>
    <row r="762" spans="1:15" x14ac:dyDescent="0.25">
      <c r="A762">
        <v>769</v>
      </c>
      <c r="B762" t="s">
        <v>86</v>
      </c>
      <c r="C762" t="s">
        <v>101</v>
      </c>
      <c r="D762" t="s">
        <v>102</v>
      </c>
      <c r="E762">
        <v>15.6</v>
      </c>
      <c r="F762" t="s">
        <v>66</v>
      </c>
      <c r="G762" t="s">
        <v>154</v>
      </c>
      <c r="H762" t="s">
        <v>18</v>
      </c>
      <c r="I762" t="s">
        <v>104</v>
      </c>
      <c r="J762" t="s">
        <v>105</v>
      </c>
      <c r="K762" t="s">
        <v>1730</v>
      </c>
      <c r="L762">
        <f>VLOOKUP(K762,Sheet1!$A$1:$B$2948,2,FALSE)</f>
        <v>5043</v>
      </c>
      <c r="M762" t="s">
        <v>53</v>
      </c>
      <c r="N762" t="s">
        <v>106</v>
      </c>
      <c r="O762">
        <v>1048</v>
      </c>
    </row>
    <row r="763" spans="1:15" x14ac:dyDescent="0.25">
      <c r="A763">
        <v>770</v>
      </c>
      <c r="B763" t="s">
        <v>74</v>
      </c>
      <c r="C763" t="s">
        <v>852</v>
      </c>
      <c r="D763" t="s">
        <v>15</v>
      </c>
      <c r="E763">
        <v>12.5</v>
      </c>
      <c r="F763" t="s">
        <v>32</v>
      </c>
      <c r="G763" t="s">
        <v>475</v>
      </c>
      <c r="H763" t="s">
        <v>40</v>
      </c>
      <c r="I763" t="s">
        <v>34</v>
      </c>
      <c r="J763" t="s">
        <v>35</v>
      </c>
      <c r="K763" t="s">
        <v>35</v>
      </c>
      <c r="L763">
        <f>VLOOKUP(K763,Sheet1!$A$1:$B$2948,2,FALSE)</f>
        <v>927</v>
      </c>
      <c r="M763" t="s">
        <v>53</v>
      </c>
      <c r="N763" t="s">
        <v>853</v>
      </c>
      <c r="O763">
        <v>1859</v>
      </c>
    </row>
    <row r="764" spans="1:15" x14ac:dyDescent="0.25">
      <c r="A764">
        <v>771</v>
      </c>
      <c r="B764" t="s">
        <v>587</v>
      </c>
      <c r="C764" t="s">
        <v>588</v>
      </c>
      <c r="D764" t="s">
        <v>15</v>
      </c>
      <c r="E764">
        <v>12.3</v>
      </c>
      <c r="F764" t="s">
        <v>589</v>
      </c>
      <c r="G764" t="s">
        <v>621</v>
      </c>
      <c r="H764" t="s">
        <v>18</v>
      </c>
      <c r="I764" t="s">
        <v>34</v>
      </c>
      <c r="J764" t="s">
        <v>81</v>
      </c>
      <c r="K764" t="s">
        <v>81</v>
      </c>
      <c r="L764">
        <f>VLOOKUP(K764,Sheet1!$A$1:$B$2948,2,FALSE)</f>
        <v>728</v>
      </c>
      <c r="M764" t="s">
        <v>455</v>
      </c>
      <c r="N764" t="s">
        <v>318</v>
      </c>
      <c r="O764">
        <v>1559</v>
      </c>
    </row>
    <row r="765" spans="1:15" x14ac:dyDescent="0.25">
      <c r="A765">
        <v>772</v>
      </c>
      <c r="B765" t="s">
        <v>60</v>
      </c>
      <c r="C765" t="s">
        <v>854</v>
      </c>
      <c r="D765" t="s">
        <v>15</v>
      </c>
      <c r="E765">
        <v>13.3</v>
      </c>
      <c r="F765" t="s">
        <v>670</v>
      </c>
      <c r="G765" t="s">
        <v>33</v>
      </c>
      <c r="H765" t="s">
        <v>18</v>
      </c>
      <c r="I765" t="s">
        <v>34</v>
      </c>
      <c r="J765" t="s">
        <v>35</v>
      </c>
      <c r="K765" t="s">
        <v>35</v>
      </c>
      <c r="L765">
        <f>VLOOKUP(K765,Sheet1!$A$1:$B$2948,2,FALSE)</f>
        <v>927</v>
      </c>
      <c r="M765" t="s">
        <v>53</v>
      </c>
      <c r="N765" t="s">
        <v>140</v>
      </c>
      <c r="O765">
        <v>1129</v>
      </c>
    </row>
    <row r="766" spans="1:15" x14ac:dyDescent="0.25">
      <c r="A766">
        <v>773</v>
      </c>
      <c r="B766" t="s">
        <v>74</v>
      </c>
      <c r="C766" t="s">
        <v>566</v>
      </c>
      <c r="D766" t="s">
        <v>31</v>
      </c>
      <c r="E766">
        <v>13.3</v>
      </c>
      <c r="F766" t="s">
        <v>48</v>
      </c>
      <c r="G766" t="s">
        <v>70</v>
      </c>
      <c r="H766" t="s">
        <v>50</v>
      </c>
      <c r="I766" t="s">
        <v>51</v>
      </c>
      <c r="J766" t="s">
        <v>71</v>
      </c>
      <c r="K766" t="s">
        <v>71</v>
      </c>
      <c r="L766">
        <f>VLOOKUP(K766,Sheet1!$A$1:$B$2948,2,FALSE)</f>
        <v>871</v>
      </c>
      <c r="M766" t="s">
        <v>53</v>
      </c>
      <c r="N766" t="s">
        <v>135</v>
      </c>
      <c r="O766">
        <v>849</v>
      </c>
    </row>
    <row r="767" spans="1:15" x14ac:dyDescent="0.25">
      <c r="A767">
        <v>774</v>
      </c>
      <c r="B767" t="s">
        <v>46</v>
      </c>
      <c r="C767" t="s">
        <v>855</v>
      </c>
      <c r="D767" t="s">
        <v>31</v>
      </c>
      <c r="E767">
        <v>13.3</v>
      </c>
      <c r="F767" t="s">
        <v>48</v>
      </c>
      <c r="G767" t="s">
        <v>294</v>
      </c>
      <c r="H767" t="s">
        <v>50</v>
      </c>
      <c r="I767" t="s">
        <v>19</v>
      </c>
      <c r="J767" t="s">
        <v>71</v>
      </c>
      <c r="K767" t="s">
        <v>71</v>
      </c>
      <c r="L767">
        <f>VLOOKUP(K767,Sheet1!$A$1:$B$2948,2,FALSE)</f>
        <v>871</v>
      </c>
      <c r="M767" t="s">
        <v>53</v>
      </c>
      <c r="N767" t="s">
        <v>69</v>
      </c>
      <c r="O767">
        <v>655</v>
      </c>
    </row>
    <row r="768" spans="1:15" x14ac:dyDescent="0.25">
      <c r="A768">
        <v>775</v>
      </c>
      <c r="B768" t="s">
        <v>60</v>
      </c>
      <c r="C768" t="s">
        <v>856</v>
      </c>
      <c r="D768" t="s">
        <v>31</v>
      </c>
      <c r="E768">
        <v>17.3</v>
      </c>
      <c r="F768" t="s">
        <v>48</v>
      </c>
      <c r="G768" t="s">
        <v>172</v>
      </c>
      <c r="H768" t="s">
        <v>50</v>
      </c>
      <c r="I768" t="s">
        <v>89</v>
      </c>
      <c r="J768" t="s">
        <v>173</v>
      </c>
      <c r="K768" t="s">
        <v>1374</v>
      </c>
      <c r="L768">
        <f>VLOOKUP(K768,Sheet1!$A$1:$B$2948,2,FALSE)</f>
        <v>1084</v>
      </c>
      <c r="M768" t="s">
        <v>53</v>
      </c>
      <c r="N768" t="s">
        <v>148</v>
      </c>
      <c r="O768">
        <v>470.34</v>
      </c>
    </row>
    <row r="769" spans="1:15" x14ac:dyDescent="0.25">
      <c r="A769">
        <v>776</v>
      </c>
      <c r="B769" t="s">
        <v>74</v>
      </c>
      <c r="C769" t="s">
        <v>731</v>
      </c>
      <c r="D769" t="s">
        <v>102</v>
      </c>
      <c r="E769">
        <v>15.6</v>
      </c>
      <c r="F769" t="s">
        <v>857</v>
      </c>
      <c r="G769" t="s">
        <v>623</v>
      </c>
      <c r="H769" t="s">
        <v>40</v>
      </c>
      <c r="I769" t="s">
        <v>104</v>
      </c>
      <c r="J769" t="s">
        <v>663</v>
      </c>
      <c r="K769" t="s">
        <v>1722</v>
      </c>
      <c r="L769">
        <f>VLOOKUP(K769,Sheet1!$A$1:$B$2948,2,FALSE)</f>
        <v>3398</v>
      </c>
      <c r="M769" t="s">
        <v>53</v>
      </c>
      <c r="N769" t="s">
        <v>858</v>
      </c>
      <c r="O769">
        <v>1099</v>
      </c>
    </row>
    <row r="770" spans="1:15" x14ac:dyDescent="0.25">
      <c r="A770">
        <v>777</v>
      </c>
      <c r="B770" t="s">
        <v>579</v>
      </c>
      <c r="C770" t="s">
        <v>838</v>
      </c>
      <c r="D770" t="s">
        <v>15</v>
      </c>
      <c r="E770">
        <v>13.3</v>
      </c>
      <c r="F770" t="s">
        <v>112</v>
      </c>
      <c r="G770" t="s">
        <v>83</v>
      </c>
      <c r="H770" t="s">
        <v>18</v>
      </c>
      <c r="I770" t="s">
        <v>34</v>
      </c>
      <c r="J770" t="s">
        <v>35</v>
      </c>
      <c r="K770" t="s">
        <v>35</v>
      </c>
      <c r="L770">
        <f>VLOOKUP(K770,Sheet1!$A$1:$B$2948,2,FALSE)</f>
        <v>927</v>
      </c>
      <c r="M770" t="s">
        <v>53</v>
      </c>
      <c r="N770" t="s">
        <v>859</v>
      </c>
      <c r="O770">
        <v>1599</v>
      </c>
    </row>
    <row r="771" spans="1:15" x14ac:dyDescent="0.25">
      <c r="A771">
        <v>778</v>
      </c>
      <c r="B771" t="s">
        <v>46</v>
      </c>
      <c r="C771" t="s">
        <v>326</v>
      </c>
      <c r="D771" t="s">
        <v>31</v>
      </c>
      <c r="E771">
        <v>15.6</v>
      </c>
      <c r="F771" t="s">
        <v>48</v>
      </c>
      <c r="G771" t="s">
        <v>172</v>
      </c>
      <c r="H771" t="s">
        <v>50</v>
      </c>
      <c r="I771" t="s">
        <v>89</v>
      </c>
      <c r="J771" t="s">
        <v>328</v>
      </c>
      <c r="K771" t="s">
        <v>328</v>
      </c>
      <c r="L771">
        <f>VLOOKUP(K771,Sheet1!$A$1:$B$2948,2,FALSE)</f>
        <v>347</v>
      </c>
      <c r="M771" t="s">
        <v>146</v>
      </c>
      <c r="N771" t="s">
        <v>54</v>
      </c>
      <c r="O771">
        <v>298</v>
      </c>
    </row>
    <row r="772" spans="1:15" x14ac:dyDescent="0.25">
      <c r="A772">
        <v>779</v>
      </c>
      <c r="B772" t="s">
        <v>74</v>
      </c>
      <c r="C772" t="s">
        <v>278</v>
      </c>
      <c r="D772" t="s">
        <v>31</v>
      </c>
      <c r="E772">
        <v>15.6</v>
      </c>
      <c r="F772" t="s">
        <v>32</v>
      </c>
      <c r="G772" t="s">
        <v>83</v>
      </c>
      <c r="H772" t="s">
        <v>40</v>
      </c>
      <c r="I772" t="s">
        <v>34</v>
      </c>
      <c r="J772" t="s">
        <v>279</v>
      </c>
      <c r="K772" t="s">
        <v>3057</v>
      </c>
      <c r="L772">
        <f>VLOOKUP(K772,Sheet1!$A$1:$B$2948,2,FALSE)</f>
        <v>954</v>
      </c>
      <c r="M772" t="s">
        <v>53</v>
      </c>
      <c r="N772" t="s">
        <v>116</v>
      </c>
      <c r="O772">
        <v>1181.27</v>
      </c>
    </row>
    <row r="773" spans="1:15" x14ac:dyDescent="0.25">
      <c r="A773">
        <v>780</v>
      </c>
      <c r="B773" t="s">
        <v>579</v>
      </c>
      <c r="C773" t="s">
        <v>838</v>
      </c>
      <c r="D773" t="s">
        <v>111</v>
      </c>
      <c r="E773">
        <v>15</v>
      </c>
      <c r="F773" t="s">
        <v>112</v>
      </c>
      <c r="G773" t="s">
        <v>83</v>
      </c>
      <c r="H773" t="s">
        <v>40</v>
      </c>
      <c r="I773" t="s">
        <v>34</v>
      </c>
      <c r="J773" t="s">
        <v>860</v>
      </c>
      <c r="K773" t="s">
        <v>2351</v>
      </c>
      <c r="L773">
        <f>VLOOKUP(K773,Sheet1!$A$1:$B$2948,2,FALSE)</f>
        <v>1352</v>
      </c>
      <c r="M773" t="s">
        <v>53</v>
      </c>
      <c r="N773" t="s">
        <v>823</v>
      </c>
      <c r="O773">
        <v>1799</v>
      </c>
    </row>
    <row r="774" spans="1:15" x14ac:dyDescent="0.25">
      <c r="A774">
        <v>781</v>
      </c>
      <c r="B774" t="s">
        <v>292</v>
      </c>
      <c r="C774" t="s">
        <v>861</v>
      </c>
      <c r="D774" t="s">
        <v>31</v>
      </c>
      <c r="E774">
        <v>14</v>
      </c>
      <c r="F774" t="s">
        <v>266</v>
      </c>
      <c r="G774" t="s">
        <v>294</v>
      </c>
      <c r="H774" t="s">
        <v>50</v>
      </c>
      <c r="I774" t="s">
        <v>19</v>
      </c>
      <c r="J774" t="s">
        <v>71</v>
      </c>
      <c r="K774" t="s">
        <v>71</v>
      </c>
      <c r="L774">
        <f>VLOOKUP(K774,Sheet1!$A$1:$B$2948,2,FALSE)</f>
        <v>871</v>
      </c>
      <c r="M774" t="s">
        <v>53</v>
      </c>
      <c r="N774" t="s">
        <v>290</v>
      </c>
      <c r="O774">
        <v>1020</v>
      </c>
    </row>
    <row r="775" spans="1:15" x14ac:dyDescent="0.25">
      <c r="A775">
        <v>782</v>
      </c>
      <c r="B775" t="s">
        <v>74</v>
      </c>
      <c r="C775" t="s">
        <v>307</v>
      </c>
      <c r="D775" t="s">
        <v>102</v>
      </c>
      <c r="E775">
        <v>15.6</v>
      </c>
      <c r="F775" t="s">
        <v>32</v>
      </c>
      <c r="G775" t="s">
        <v>154</v>
      </c>
      <c r="H775" t="s">
        <v>18</v>
      </c>
      <c r="I775" t="s">
        <v>89</v>
      </c>
      <c r="J775" t="s">
        <v>105</v>
      </c>
      <c r="K775" t="s">
        <v>1730</v>
      </c>
      <c r="L775">
        <f>VLOOKUP(K775,Sheet1!$A$1:$B$2948,2,FALSE)</f>
        <v>5043</v>
      </c>
      <c r="M775" t="s">
        <v>53</v>
      </c>
      <c r="N775" t="s">
        <v>248</v>
      </c>
      <c r="O775">
        <v>1099</v>
      </c>
    </row>
    <row r="776" spans="1:15" x14ac:dyDescent="0.25">
      <c r="A776">
        <v>783</v>
      </c>
      <c r="B776" t="s">
        <v>29</v>
      </c>
      <c r="C776" t="s">
        <v>862</v>
      </c>
      <c r="D776" t="s">
        <v>15</v>
      </c>
      <c r="E776">
        <v>12.5</v>
      </c>
      <c r="F776" t="s">
        <v>48</v>
      </c>
      <c r="G776" t="s">
        <v>294</v>
      </c>
      <c r="H776" t="s">
        <v>50</v>
      </c>
      <c r="I776" t="s">
        <v>34</v>
      </c>
      <c r="J776" t="s">
        <v>71</v>
      </c>
      <c r="K776" t="s">
        <v>71</v>
      </c>
      <c r="L776">
        <f>VLOOKUP(K776,Sheet1!$A$1:$B$2948,2,FALSE)</f>
        <v>871</v>
      </c>
      <c r="M776" t="s">
        <v>53</v>
      </c>
      <c r="N776" t="s">
        <v>268</v>
      </c>
      <c r="O776">
        <v>1244</v>
      </c>
    </row>
    <row r="777" spans="1:15" x14ac:dyDescent="0.25">
      <c r="A777">
        <v>784</v>
      </c>
      <c r="B777" t="s">
        <v>60</v>
      </c>
      <c r="C777" t="s">
        <v>863</v>
      </c>
      <c r="D777" t="s">
        <v>111</v>
      </c>
      <c r="E777">
        <v>15.6</v>
      </c>
      <c r="F777" t="s">
        <v>112</v>
      </c>
      <c r="G777" t="s">
        <v>83</v>
      </c>
      <c r="H777" t="s">
        <v>161</v>
      </c>
      <c r="I777" t="s">
        <v>220</v>
      </c>
      <c r="J777" t="s">
        <v>90</v>
      </c>
      <c r="K777" t="s">
        <v>1380</v>
      </c>
      <c r="L777">
        <f>VLOOKUP(K777,Sheet1!$A$1:$B$2948,2,FALSE)</f>
        <v>1509</v>
      </c>
      <c r="M777" t="s">
        <v>53</v>
      </c>
      <c r="N777" t="s">
        <v>116</v>
      </c>
      <c r="O777">
        <v>839</v>
      </c>
    </row>
    <row r="778" spans="1:15" x14ac:dyDescent="0.25">
      <c r="A778">
        <v>785</v>
      </c>
      <c r="B778" t="s">
        <v>86</v>
      </c>
      <c r="C778" t="s">
        <v>864</v>
      </c>
      <c r="D778" t="s">
        <v>31</v>
      </c>
      <c r="E778">
        <v>15.6</v>
      </c>
      <c r="F778" t="s">
        <v>378</v>
      </c>
      <c r="G778" t="s">
        <v>545</v>
      </c>
      <c r="H778" t="s">
        <v>40</v>
      </c>
      <c r="I778" t="s">
        <v>41</v>
      </c>
      <c r="J778" t="s">
        <v>842</v>
      </c>
      <c r="K778" t="s">
        <v>2272</v>
      </c>
      <c r="L778">
        <f>VLOOKUP(K778,Sheet1!$A$1:$B$2948,2,FALSE)</f>
        <v>3442</v>
      </c>
      <c r="M778" t="s">
        <v>660</v>
      </c>
      <c r="N778" t="s">
        <v>106</v>
      </c>
      <c r="O778">
        <v>2370</v>
      </c>
    </row>
    <row r="779" spans="1:15" x14ac:dyDescent="0.25">
      <c r="A779">
        <v>786</v>
      </c>
      <c r="B779" t="s">
        <v>46</v>
      </c>
      <c r="C779" t="s">
        <v>65</v>
      </c>
      <c r="D779" t="s">
        <v>31</v>
      </c>
      <c r="E779">
        <v>14</v>
      </c>
      <c r="F779" t="s">
        <v>66</v>
      </c>
      <c r="G779" t="s">
        <v>88</v>
      </c>
      <c r="H779" t="s">
        <v>50</v>
      </c>
      <c r="I779" t="s">
        <v>19</v>
      </c>
      <c r="J779" t="s">
        <v>35</v>
      </c>
      <c r="K779" t="s">
        <v>35</v>
      </c>
      <c r="L779">
        <f>VLOOKUP(K779,Sheet1!$A$1:$B$2948,2,FALSE)</f>
        <v>927</v>
      </c>
      <c r="M779" t="s">
        <v>53</v>
      </c>
      <c r="N779" t="s">
        <v>201</v>
      </c>
      <c r="O779">
        <v>636</v>
      </c>
    </row>
    <row r="780" spans="1:15" x14ac:dyDescent="0.25">
      <c r="A780">
        <v>787</v>
      </c>
      <c r="B780" t="s">
        <v>364</v>
      </c>
      <c r="C780" t="s">
        <v>365</v>
      </c>
      <c r="D780" t="s">
        <v>102</v>
      </c>
      <c r="E780">
        <v>14</v>
      </c>
      <c r="F780" t="s">
        <v>32</v>
      </c>
      <c r="G780" t="s">
        <v>154</v>
      </c>
      <c r="H780" t="s">
        <v>40</v>
      </c>
      <c r="I780" t="s">
        <v>41</v>
      </c>
      <c r="J780" t="s">
        <v>156</v>
      </c>
      <c r="K780" t="s">
        <v>1737</v>
      </c>
      <c r="L780">
        <f>VLOOKUP(K780,Sheet1!$A$1:$B$2948,2,FALSE)</f>
        <v>10072</v>
      </c>
      <c r="M780" t="s">
        <v>53</v>
      </c>
      <c r="N780" t="s">
        <v>349</v>
      </c>
      <c r="O780">
        <v>2899</v>
      </c>
    </row>
    <row r="781" spans="1:15" x14ac:dyDescent="0.25">
      <c r="A781">
        <v>788</v>
      </c>
      <c r="B781" t="s">
        <v>60</v>
      </c>
      <c r="C781" t="s">
        <v>865</v>
      </c>
      <c r="D781" t="s">
        <v>31</v>
      </c>
      <c r="E781">
        <v>15.6</v>
      </c>
      <c r="F781" t="s">
        <v>766</v>
      </c>
      <c r="G781" t="s">
        <v>866</v>
      </c>
      <c r="H781" t="s">
        <v>18</v>
      </c>
      <c r="I781" t="s">
        <v>19</v>
      </c>
      <c r="J781" t="s">
        <v>328</v>
      </c>
      <c r="K781" t="s">
        <v>328</v>
      </c>
      <c r="L781">
        <f>VLOOKUP(K781,Sheet1!$A$1:$B$2948,2,FALSE)</f>
        <v>347</v>
      </c>
      <c r="M781" t="s">
        <v>53</v>
      </c>
      <c r="N781" t="s">
        <v>152</v>
      </c>
      <c r="O781">
        <v>581.9</v>
      </c>
    </row>
    <row r="782" spans="1:15" x14ac:dyDescent="0.25">
      <c r="A782">
        <v>789</v>
      </c>
      <c r="B782" t="s">
        <v>74</v>
      </c>
      <c r="C782" t="s">
        <v>389</v>
      </c>
      <c r="D782" t="s">
        <v>102</v>
      </c>
      <c r="E782">
        <v>17.3</v>
      </c>
      <c r="F782" t="s">
        <v>66</v>
      </c>
      <c r="G782" t="s">
        <v>154</v>
      </c>
      <c r="H782" t="s">
        <v>337</v>
      </c>
      <c r="I782" t="s">
        <v>819</v>
      </c>
      <c r="J782" t="s">
        <v>867</v>
      </c>
      <c r="K782" t="s">
        <v>1742</v>
      </c>
      <c r="L782">
        <f>VLOOKUP(K782,Sheet1!$A$1:$B$2948,2,FALSE)</f>
        <v>13506</v>
      </c>
      <c r="M782" t="s">
        <v>53</v>
      </c>
      <c r="N782" t="s">
        <v>390</v>
      </c>
      <c r="O782">
        <v>3588.8</v>
      </c>
    </row>
    <row r="783" spans="1:15" x14ac:dyDescent="0.25">
      <c r="A783">
        <v>790</v>
      </c>
      <c r="B783" t="s">
        <v>60</v>
      </c>
      <c r="C783" t="s">
        <v>868</v>
      </c>
      <c r="D783" t="s">
        <v>102</v>
      </c>
      <c r="E783">
        <v>17.3</v>
      </c>
      <c r="F783" t="s">
        <v>66</v>
      </c>
      <c r="G783" t="s">
        <v>623</v>
      </c>
      <c r="H783" t="s">
        <v>40</v>
      </c>
      <c r="I783" t="s">
        <v>155</v>
      </c>
      <c r="J783" t="s">
        <v>191</v>
      </c>
      <c r="K783" t="s">
        <v>1742</v>
      </c>
      <c r="L783">
        <f>VLOOKUP(K783,Sheet1!$A$1:$B$2948,2,FALSE)</f>
        <v>13506</v>
      </c>
      <c r="M783" t="s">
        <v>53</v>
      </c>
      <c r="N783" t="s">
        <v>420</v>
      </c>
      <c r="O783">
        <v>2350</v>
      </c>
    </row>
    <row r="784" spans="1:15" x14ac:dyDescent="0.25">
      <c r="A784">
        <v>791</v>
      </c>
      <c r="B784" t="s">
        <v>292</v>
      </c>
      <c r="C784" t="s">
        <v>869</v>
      </c>
      <c r="D784" t="s">
        <v>15</v>
      </c>
      <c r="E784">
        <v>14</v>
      </c>
      <c r="F784" t="s">
        <v>66</v>
      </c>
      <c r="G784" t="s">
        <v>441</v>
      </c>
      <c r="H784" t="s">
        <v>40</v>
      </c>
      <c r="I784" t="s">
        <v>41</v>
      </c>
      <c r="J784" t="s">
        <v>443</v>
      </c>
      <c r="K784" t="s">
        <v>1376</v>
      </c>
      <c r="L784">
        <f>VLOOKUP(K784,Sheet1!$A$1:$B$2948,2,FALSE)</f>
        <v>1012</v>
      </c>
      <c r="M784" t="s">
        <v>53</v>
      </c>
      <c r="N784" t="s">
        <v>609</v>
      </c>
      <c r="O784">
        <v>1764</v>
      </c>
    </row>
    <row r="785" spans="1:15" x14ac:dyDescent="0.25">
      <c r="A785">
        <v>792</v>
      </c>
      <c r="B785" t="s">
        <v>86</v>
      </c>
      <c r="C785" t="s">
        <v>870</v>
      </c>
      <c r="D785" t="s">
        <v>31</v>
      </c>
      <c r="E785">
        <v>15.6</v>
      </c>
      <c r="F785" t="s">
        <v>48</v>
      </c>
      <c r="G785" t="s">
        <v>871</v>
      </c>
      <c r="H785" t="s">
        <v>18</v>
      </c>
      <c r="I785" t="s">
        <v>89</v>
      </c>
      <c r="J785" t="s">
        <v>491</v>
      </c>
      <c r="K785" t="s">
        <v>99</v>
      </c>
      <c r="L785">
        <f>VLOOKUP(K785,Sheet1!$A$1:$B$2948,2,FALSE)</f>
        <v>200</v>
      </c>
      <c r="M785" t="s">
        <v>36</v>
      </c>
      <c r="N785" t="s">
        <v>77</v>
      </c>
      <c r="O785">
        <v>329</v>
      </c>
    </row>
    <row r="786" spans="1:15" x14ac:dyDescent="0.25">
      <c r="A786">
        <v>793</v>
      </c>
      <c r="B786" t="s">
        <v>86</v>
      </c>
      <c r="C786" t="s">
        <v>591</v>
      </c>
      <c r="D786" t="s">
        <v>15</v>
      </c>
      <c r="E786">
        <v>14</v>
      </c>
      <c r="F786" t="s">
        <v>32</v>
      </c>
      <c r="G786" t="s">
        <v>83</v>
      </c>
      <c r="H786" t="s">
        <v>40</v>
      </c>
      <c r="I786" t="s">
        <v>41</v>
      </c>
      <c r="J786" t="s">
        <v>35</v>
      </c>
      <c r="K786" t="s">
        <v>35</v>
      </c>
      <c r="L786">
        <f>VLOOKUP(K786,Sheet1!$A$1:$B$2948,2,FALSE)</f>
        <v>927</v>
      </c>
      <c r="M786" t="s">
        <v>53</v>
      </c>
      <c r="N786" t="s">
        <v>195</v>
      </c>
      <c r="O786">
        <v>2299</v>
      </c>
    </row>
    <row r="787" spans="1:15" x14ac:dyDescent="0.25">
      <c r="A787">
        <v>794</v>
      </c>
      <c r="B787" t="s">
        <v>188</v>
      </c>
      <c r="C787" t="s">
        <v>872</v>
      </c>
      <c r="D787" t="s">
        <v>102</v>
      </c>
      <c r="E787">
        <v>14</v>
      </c>
      <c r="F787" t="s">
        <v>66</v>
      </c>
      <c r="G787" t="s">
        <v>154</v>
      </c>
      <c r="H787" t="s">
        <v>40</v>
      </c>
      <c r="I787" t="s">
        <v>155</v>
      </c>
      <c r="J787" t="s">
        <v>156</v>
      </c>
      <c r="K787" t="s">
        <v>1737</v>
      </c>
      <c r="L787">
        <f>VLOOKUP(K787,Sheet1!$A$1:$B$2948,2,FALSE)</f>
        <v>10072</v>
      </c>
      <c r="M787" t="s">
        <v>53</v>
      </c>
      <c r="N787" t="s">
        <v>69</v>
      </c>
      <c r="O787">
        <v>1891</v>
      </c>
    </row>
    <row r="788" spans="1:15" x14ac:dyDescent="0.25">
      <c r="A788">
        <v>795</v>
      </c>
      <c r="B788" t="s">
        <v>188</v>
      </c>
      <c r="C788" t="s">
        <v>873</v>
      </c>
      <c r="D788" t="s">
        <v>102</v>
      </c>
      <c r="E788">
        <v>15.6</v>
      </c>
      <c r="F788" t="s">
        <v>32</v>
      </c>
      <c r="G788" t="s">
        <v>103</v>
      </c>
      <c r="H788" t="s">
        <v>18</v>
      </c>
      <c r="I788" t="s">
        <v>104</v>
      </c>
      <c r="J788" t="s">
        <v>105</v>
      </c>
      <c r="K788" t="s">
        <v>1730</v>
      </c>
      <c r="L788">
        <f>VLOOKUP(K788,Sheet1!$A$1:$B$2948,2,FALSE)</f>
        <v>5043</v>
      </c>
      <c r="M788" t="s">
        <v>53</v>
      </c>
      <c r="N788" t="s">
        <v>77</v>
      </c>
      <c r="O788">
        <v>1089</v>
      </c>
    </row>
    <row r="789" spans="1:15" x14ac:dyDescent="0.25">
      <c r="A789">
        <v>796</v>
      </c>
      <c r="B789" t="s">
        <v>86</v>
      </c>
      <c r="C789" t="s">
        <v>101</v>
      </c>
      <c r="D789" t="s">
        <v>102</v>
      </c>
      <c r="E789">
        <v>15.6</v>
      </c>
      <c r="F789" t="s">
        <v>66</v>
      </c>
      <c r="G789" t="s">
        <v>154</v>
      </c>
      <c r="H789" t="s">
        <v>50</v>
      </c>
      <c r="I789" t="s">
        <v>89</v>
      </c>
      <c r="J789" t="s">
        <v>105</v>
      </c>
      <c r="K789" t="s">
        <v>1730</v>
      </c>
      <c r="L789">
        <f>VLOOKUP(K789,Sheet1!$A$1:$B$2948,2,FALSE)</f>
        <v>5043</v>
      </c>
      <c r="M789" t="s">
        <v>53</v>
      </c>
      <c r="N789" t="s">
        <v>182</v>
      </c>
      <c r="O789">
        <v>999</v>
      </c>
    </row>
    <row r="790" spans="1:15" x14ac:dyDescent="0.25">
      <c r="A790">
        <v>797</v>
      </c>
      <c r="B790" t="s">
        <v>46</v>
      </c>
      <c r="C790" t="s">
        <v>874</v>
      </c>
      <c r="D790" t="s">
        <v>102</v>
      </c>
      <c r="E790">
        <v>17.3</v>
      </c>
      <c r="F790" t="s">
        <v>66</v>
      </c>
      <c r="G790" t="s">
        <v>154</v>
      </c>
      <c r="H790" t="s">
        <v>40</v>
      </c>
      <c r="I790" t="s">
        <v>155</v>
      </c>
      <c r="J790" t="s">
        <v>156</v>
      </c>
      <c r="K790" t="s">
        <v>1737</v>
      </c>
      <c r="L790">
        <f>VLOOKUP(K790,Sheet1!$A$1:$B$2948,2,FALSE)</f>
        <v>10072</v>
      </c>
      <c r="M790" t="s">
        <v>53</v>
      </c>
      <c r="N790" t="s">
        <v>827</v>
      </c>
      <c r="O790">
        <v>2299</v>
      </c>
    </row>
    <row r="791" spans="1:15" x14ac:dyDescent="0.25">
      <c r="A791">
        <v>798</v>
      </c>
      <c r="B791" t="s">
        <v>74</v>
      </c>
      <c r="C791" t="s">
        <v>307</v>
      </c>
      <c r="D791" t="s">
        <v>102</v>
      </c>
      <c r="E791">
        <v>15.6</v>
      </c>
      <c r="F791" t="s">
        <v>32</v>
      </c>
      <c r="G791" t="s">
        <v>103</v>
      </c>
      <c r="H791" t="s">
        <v>18</v>
      </c>
      <c r="I791" t="s">
        <v>34</v>
      </c>
      <c r="J791" t="s">
        <v>105</v>
      </c>
      <c r="K791" t="s">
        <v>1730</v>
      </c>
      <c r="L791">
        <f>VLOOKUP(K791,Sheet1!$A$1:$B$2948,2,FALSE)</f>
        <v>5043</v>
      </c>
      <c r="M791" t="s">
        <v>53</v>
      </c>
      <c r="N791" t="s">
        <v>248</v>
      </c>
      <c r="O791">
        <v>985</v>
      </c>
    </row>
    <row r="792" spans="1:15" x14ac:dyDescent="0.25">
      <c r="A792">
        <v>799</v>
      </c>
      <c r="B792" t="s">
        <v>60</v>
      </c>
      <c r="C792" t="s">
        <v>875</v>
      </c>
      <c r="D792" t="s">
        <v>102</v>
      </c>
      <c r="E792">
        <v>15.6</v>
      </c>
      <c r="F792" t="s">
        <v>32</v>
      </c>
      <c r="G792" t="s">
        <v>154</v>
      </c>
      <c r="H792" t="s">
        <v>18</v>
      </c>
      <c r="I792" t="s">
        <v>104</v>
      </c>
      <c r="J792" t="s">
        <v>876</v>
      </c>
      <c r="K792" t="s">
        <v>1737</v>
      </c>
      <c r="L792">
        <f>VLOOKUP(K792,Sheet1!$A$1:$B$2948,2,FALSE)</f>
        <v>10072</v>
      </c>
      <c r="M792" t="s">
        <v>53</v>
      </c>
      <c r="N792" t="s">
        <v>433</v>
      </c>
      <c r="O792">
        <v>1339</v>
      </c>
    </row>
    <row r="793" spans="1:15" x14ac:dyDescent="0.25">
      <c r="A793">
        <v>800</v>
      </c>
      <c r="B793" t="s">
        <v>360</v>
      </c>
      <c r="C793" t="s">
        <v>877</v>
      </c>
      <c r="D793" t="s">
        <v>31</v>
      </c>
      <c r="E793">
        <v>14</v>
      </c>
      <c r="F793" t="s">
        <v>766</v>
      </c>
      <c r="G793" t="s">
        <v>142</v>
      </c>
      <c r="H793" t="s">
        <v>50</v>
      </c>
      <c r="I793" t="s">
        <v>98</v>
      </c>
      <c r="J793" t="s">
        <v>143</v>
      </c>
      <c r="K793" t="s">
        <v>143</v>
      </c>
      <c r="L793">
        <f>VLOOKUP(K793,Sheet1!$A$1:$B$2948,2,FALSE)</f>
        <v>297</v>
      </c>
      <c r="M793" t="s">
        <v>53</v>
      </c>
      <c r="N793" t="s">
        <v>93</v>
      </c>
      <c r="O793">
        <v>202.9</v>
      </c>
    </row>
    <row r="794" spans="1:15" x14ac:dyDescent="0.25">
      <c r="A794">
        <v>801</v>
      </c>
      <c r="B794" t="s">
        <v>86</v>
      </c>
      <c r="C794" t="s">
        <v>264</v>
      </c>
      <c r="D794" t="s">
        <v>111</v>
      </c>
      <c r="E794">
        <v>13.3</v>
      </c>
      <c r="F794" t="s">
        <v>92</v>
      </c>
      <c r="G794" t="s">
        <v>83</v>
      </c>
      <c r="H794" t="s">
        <v>18</v>
      </c>
      <c r="I794" t="s">
        <v>41</v>
      </c>
      <c r="J794" t="s">
        <v>35</v>
      </c>
      <c r="K794" t="s">
        <v>35</v>
      </c>
      <c r="L794">
        <f>VLOOKUP(K794,Sheet1!$A$1:$B$2948,2,FALSE)</f>
        <v>927</v>
      </c>
      <c r="M794" t="s">
        <v>53</v>
      </c>
      <c r="N794" t="s">
        <v>22</v>
      </c>
      <c r="O794">
        <v>1970</v>
      </c>
    </row>
    <row r="795" spans="1:15" x14ac:dyDescent="0.25">
      <c r="A795">
        <v>802</v>
      </c>
      <c r="B795" t="s">
        <v>86</v>
      </c>
      <c r="C795" t="s">
        <v>878</v>
      </c>
      <c r="D795" t="s">
        <v>111</v>
      </c>
      <c r="E795">
        <v>15.6</v>
      </c>
      <c r="F795" t="s">
        <v>112</v>
      </c>
      <c r="G795" t="s">
        <v>33</v>
      </c>
      <c r="H795" t="s">
        <v>18</v>
      </c>
      <c r="I795" t="s">
        <v>34</v>
      </c>
      <c r="J795" t="s">
        <v>615</v>
      </c>
      <c r="K795" t="s">
        <v>3058</v>
      </c>
      <c r="L795">
        <f>VLOOKUP(K795,Sheet1!$A$1:$B$2948,2,FALSE)</f>
        <v>1099</v>
      </c>
      <c r="M795" t="s">
        <v>53</v>
      </c>
      <c r="N795" t="s">
        <v>417</v>
      </c>
      <c r="O795">
        <v>959</v>
      </c>
    </row>
    <row r="796" spans="1:15" x14ac:dyDescent="0.25">
      <c r="A796">
        <v>803</v>
      </c>
      <c r="B796" t="s">
        <v>13</v>
      </c>
      <c r="C796" t="s">
        <v>78</v>
      </c>
      <c r="D796" t="s">
        <v>15</v>
      </c>
      <c r="E796">
        <v>12</v>
      </c>
      <c r="F796" t="s">
        <v>79</v>
      </c>
      <c r="G796" t="s">
        <v>879</v>
      </c>
      <c r="H796" t="s">
        <v>18</v>
      </c>
      <c r="I796" t="s">
        <v>880</v>
      </c>
      <c r="J796" t="s">
        <v>881</v>
      </c>
      <c r="K796" t="s">
        <v>881</v>
      </c>
      <c r="L796">
        <f>VLOOKUP(K796,Sheet1!$A$1:$B$2948,2,FALSE)</f>
        <v>392</v>
      </c>
      <c r="M796" t="s">
        <v>58</v>
      </c>
      <c r="N796" t="s">
        <v>882</v>
      </c>
      <c r="O796">
        <v>1165</v>
      </c>
    </row>
    <row r="797" spans="1:15" x14ac:dyDescent="0.25">
      <c r="A797">
        <v>804</v>
      </c>
      <c r="B797" t="s">
        <v>86</v>
      </c>
      <c r="C797" t="s">
        <v>440</v>
      </c>
      <c r="D797" t="s">
        <v>111</v>
      </c>
      <c r="E797">
        <v>14</v>
      </c>
      <c r="F797" t="s">
        <v>883</v>
      </c>
      <c r="G797" t="s">
        <v>33</v>
      </c>
      <c r="H797" t="s">
        <v>18</v>
      </c>
      <c r="I797" t="s">
        <v>34</v>
      </c>
      <c r="J797" t="s">
        <v>35</v>
      </c>
      <c r="K797" t="s">
        <v>35</v>
      </c>
      <c r="L797">
        <f>VLOOKUP(K797,Sheet1!$A$1:$B$2948,2,FALSE)</f>
        <v>927</v>
      </c>
      <c r="M797" t="s">
        <v>53</v>
      </c>
      <c r="N797" t="s">
        <v>359</v>
      </c>
      <c r="O797">
        <v>2330</v>
      </c>
    </row>
    <row r="798" spans="1:15" x14ac:dyDescent="0.25">
      <c r="A798">
        <v>805</v>
      </c>
      <c r="B798" t="s">
        <v>60</v>
      </c>
      <c r="C798" t="s">
        <v>884</v>
      </c>
      <c r="D798" t="s">
        <v>31</v>
      </c>
      <c r="E798">
        <v>14</v>
      </c>
      <c r="F798" t="s">
        <v>48</v>
      </c>
      <c r="G798" t="s">
        <v>142</v>
      </c>
      <c r="H798" t="s">
        <v>50</v>
      </c>
      <c r="I798" t="s">
        <v>98</v>
      </c>
      <c r="J798" t="s">
        <v>143</v>
      </c>
      <c r="K798" t="s">
        <v>143</v>
      </c>
      <c r="L798">
        <f>VLOOKUP(K798,Sheet1!$A$1:$B$2948,2,FALSE)</f>
        <v>297</v>
      </c>
      <c r="M798" t="s">
        <v>53</v>
      </c>
      <c r="N798" t="s">
        <v>226</v>
      </c>
      <c r="O798">
        <v>299</v>
      </c>
    </row>
    <row r="799" spans="1:15" x14ac:dyDescent="0.25">
      <c r="A799">
        <v>806</v>
      </c>
      <c r="B799" t="s">
        <v>74</v>
      </c>
      <c r="C799" t="s">
        <v>769</v>
      </c>
      <c r="D799" t="s">
        <v>31</v>
      </c>
      <c r="E799">
        <v>15.6</v>
      </c>
      <c r="F799" t="s">
        <v>48</v>
      </c>
      <c r="G799" t="s">
        <v>33</v>
      </c>
      <c r="H799" t="s">
        <v>18</v>
      </c>
      <c r="I799" t="s">
        <v>19</v>
      </c>
      <c r="J799" t="s">
        <v>35</v>
      </c>
      <c r="K799" t="s">
        <v>35</v>
      </c>
      <c r="L799">
        <f>VLOOKUP(K799,Sheet1!$A$1:$B$2948,2,FALSE)</f>
        <v>927</v>
      </c>
      <c r="M799" t="s">
        <v>53</v>
      </c>
      <c r="N799" t="s">
        <v>349</v>
      </c>
      <c r="O799">
        <v>810</v>
      </c>
    </row>
    <row r="800" spans="1:15" x14ac:dyDescent="0.25">
      <c r="A800">
        <v>807</v>
      </c>
      <c r="B800" t="s">
        <v>86</v>
      </c>
      <c r="C800" t="s">
        <v>412</v>
      </c>
      <c r="D800" t="s">
        <v>111</v>
      </c>
      <c r="E800">
        <v>13.9</v>
      </c>
      <c r="F800" t="s">
        <v>92</v>
      </c>
      <c r="G800" t="s">
        <v>83</v>
      </c>
      <c r="H800" t="s">
        <v>18</v>
      </c>
      <c r="I800" t="s">
        <v>34</v>
      </c>
      <c r="J800" t="s">
        <v>35</v>
      </c>
      <c r="K800" t="s">
        <v>35</v>
      </c>
      <c r="L800">
        <f>VLOOKUP(K800,Sheet1!$A$1:$B$2948,2,FALSE)</f>
        <v>927</v>
      </c>
      <c r="M800" t="s">
        <v>53</v>
      </c>
      <c r="N800" t="s">
        <v>252</v>
      </c>
      <c r="O800">
        <v>1349</v>
      </c>
    </row>
    <row r="801" spans="1:15" x14ac:dyDescent="0.25">
      <c r="A801">
        <v>808</v>
      </c>
      <c r="B801" t="s">
        <v>74</v>
      </c>
      <c r="C801" t="s">
        <v>651</v>
      </c>
      <c r="D801" t="s">
        <v>31</v>
      </c>
      <c r="E801">
        <v>15.6</v>
      </c>
      <c r="F801" t="s">
        <v>32</v>
      </c>
      <c r="G801" t="s">
        <v>70</v>
      </c>
      <c r="H801" t="s">
        <v>18</v>
      </c>
      <c r="I801" t="s">
        <v>34</v>
      </c>
      <c r="J801" t="s">
        <v>885</v>
      </c>
      <c r="K801" t="s">
        <v>2954</v>
      </c>
      <c r="L801">
        <f>VLOOKUP(K801,Sheet1!$A$1:$B$2948,2,FALSE)</f>
        <v>480</v>
      </c>
      <c r="M801" t="s">
        <v>53</v>
      </c>
      <c r="N801" t="s">
        <v>152</v>
      </c>
      <c r="O801">
        <v>739</v>
      </c>
    </row>
    <row r="802" spans="1:15" x14ac:dyDescent="0.25">
      <c r="A802">
        <v>809</v>
      </c>
      <c r="B802" t="s">
        <v>29</v>
      </c>
      <c r="C802" t="s">
        <v>693</v>
      </c>
      <c r="D802" t="s">
        <v>377</v>
      </c>
      <c r="E802">
        <v>15.6</v>
      </c>
      <c r="F802" t="s">
        <v>32</v>
      </c>
      <c r="G802" t="s">
        <v>154</v>
      </c>
      <c r="H802" t="s">
        <v>18</v>
      </c>
      <c r="I802" t="s">
        <v>34</v>
      </c>
      <c r="J802" t="s">
        <v>832</v>
      </c>
      <c r="K802" t="s">
        <v>2273</v>
      </c>
      <c r="L802">
        <f>VLOOKUP(K802,Sheet1!$A$1:$B$2948,2,FALSE)</f>
        <v>4337</v>
      </c>
      <c r="M802" t="s">
        <v>53</v>
      </c>
      <c r="N802" t="s">
        <v>694</v>
      </c>
      <c r="O802">
        <v>2064.9</v>
      </c>
    </row>
    <row r="803" spans="1:15" x14ac:dyDescent="0.25">
      <c r="A803">
        <v>810</v>
      </c>
      <c r="B803" t="s">
        <v>60</v>
      </c>
      <c r="C803" t="s">
        <v>886</v>
      </c>
      <c r="D803" t="s">
        <v>31</v>
      </c>
      <c r="E803">
        <v>15.6</v>
      </c>
      <c r="F803" t="s">
        <v>32</v>
      </c>
      <c r="G803" t="s">
        <v>33</v>
      </c>
      <c r="H803" t="s">
        <v>18</v>
      </c>
      <c r="I803" t="s">
        <v>34</v>
      </c>
      <c r="J803" t="s">
        <v>35</v>
      </c>
      <c r="K803" t="s">
        <v>35</v>
      </c>
      <c r="L803">
        <f>VLOOKUP(K803,Sheet1!$A$1:$B$2948,2,FALSE)</f>
        <v>927</v>
      </c>
      <c r="M803" t="s">
        <v>53</v>
      </c>
      <c r="N803" t="s">
        <v>400</v>
      </c>
      <c r="O803">
        <v>1099</v>
      </c>
    </row>
    <row r="804" spans="1:15" x14ac:dyDescent="0.25">
      <c r="A804">
        <v>811</v>
      </c>
      <c r="B804" t="s">
        <v>74</v>
      </c>
      <c r="C804" t="s">
        <v>91</v>
      </c>
      <c r="D804" t="s">
        <v>15</v>
      </c>
      <c r="E804">
        <v>13.3</v>
      </c>
      <c r="F804" t="s">
        <v>32</v>
      </c>
      <c r="G804" t="s">
        <v>33</v>
      </c>
      <c r="H804" t="s">
        <v>18</v>
      </c>
      <c r="I804" t="s">
        <v>34</v>
      </c>
      <c r="J804" t="s">
        <v>35</v>
      </c>
      <c r="K804" t="s">
        <v>35</v>
      </c>
      <c r="L804">
        <f>VLOOKUP(K804,Sheet1!$A$1:$B$2948,2,FALSE)</f>
        <v>927</v>
      </c>
      <c r="M804" t="s">
        <v>53</v>
      </c>
      <c r="N804" t="s">
        <v>344</v>
      </c>
      <c r="O804">
        <v>1499</v>
      </c>
    </row>
    <row r="805" spans="1:15" x14ac:dyDescent="0.25">
      <c r="A805">
        <v>812</v>
      </c>
      <c r="B805" t="s">
        <v>74</v>
      </c>
      <c r="C805" t="s">
        <v>350</v>
      </c>
      <c r="D805" t="s">
        <v>31</v>
      </c>
      <c r="E805">
        <v>15.6</v>
      </c>
      <c r="F805" t="s">
        <v>351</v>
      </c>
      <c r="G805" t="s">
        <v>103</v>
      </c>
      <c r="H805" t="s">
        <v>18</v>
      </c>
      <c r="I805" t="s">
        <v>34</v>
      </c>
      <c r="J805" t="s">
        <v>105</v>
      </c>
      <c r="K805" t="s">
        <v>1730</v>
      </c>
      <c r="L805">
        <f>VLOOKUP(K805,Sheet1!$A$1:$B$2948,2,FALSE)</f>
        <v>5043</v>
      </c>
      <c r="M805" t="s">
        <v>53</v>
      </c>
      <c r="N805" t="s">
        <v>352</v>
      </c>
      <c r="O805">
        <v>1749</v>
      </c>
    </row>
    <row r="806" spans="1:15" x14ac:dyDescent="0.25">
      <c r="A806">
        <v>813</v>
      </c>
      <c r="B806" t="s">
        <v>74</v>
      </c>
      <c r="C806" t="s">
        <v>887</v>
      </c>
      <c r="D806" t="s">
        <v>95</v>
      </c>
      <c r="E806">
        <v>11.6</v>
      </c>
      <c r="F806" t="s">
        <v>48</v>
      </c>
      <c r="G806" t="s">
        <v>172</v>
      </c>
      <c r="H806" t="s">
        <v>50</v>
      </c>
      <c r="I806" t="s">
        <v>19</v>
      </c>
      <c r="J806" t="s">
        <v>328</v>
      </c>
      <c r="K806" t="s">
        <v>328</v>
      </c>
      <c r="L806">
        <f>VLOOKUP(K806,Sheet1!$A$1:$B$2948,2,FALSE)</f>
        <v>347</v>
      </c>
      <c r="M806" t="s">
        <v>53</v>
      </c>
      <c r="N806" t="s">
        <v>226</v>
      </c>
      <c r="O806">
        <v>744</v>
      </c>
    </row>
    <row r="807" spans="1:15" x14ac:dyDescent="0.25">
      <c r="A807">
        <v>814</v>
      </c>
      <c r="B807" t="s">
        <v>29</v>
      </c>
      <c r="C807" t="s">
        <v>862</v>
      </c>
      <c r="D807" t="s">
        <v>95</v>
      </c>
      <c r="E807">
        <v>12.5</v>
      </c>
      <c r="F807" t="s">
        <v>48</v>
      </c>
      <c r="G807" t="s">
        <v>504</v>
      </c>
      <c r="H807" t="s">
        <v>18</v>
      </c>
      <c r="I807" t="s">
        <v>34</v>
      </c>
      <c r="J807" t="s">
        <v>35</v>
      </c>
      <c r="K807" t="s">
        <v>35</v>
      </c>
      <c r="L807">
        <f>VLOOKUP(K807,Sheet1!$A$1:$B$2948,2,FALSE)</f>
        <v>927</v>
      </c>
      <c r="M807" t="s">
        <v>53</v>
      </c>
      <c r="N807" t="s">
        <v>268</v>
      </c>
      <c r="O807">
        <v>1389</v>
      </c>
    </row>
    <row r="808" spans="1:15" x14ac:dyDescent="0.25">
      <c r="A808">
        <v>815</v>
      </c>
      <c r="B808" t="s">
        <v>292</v>
      </c>
      <c r="C808" t="s">
        <v>293</v>
      </c>
      <c r="D808" t="s">
        <v>31</v>
      </c>
      <c r="E808">
        <v>15.6</v>
      </c>
      <c r="F808" t="s">
        <v>48</v>
      </c>
      <c r="G808" t="s">
        <v>294</v>
      </c>
      <c r="H808" t="s">
        <v>50</v>
      </c>
      <c r="I808" t="s">
        <v>51</v>
      </c>
      <c r="J808" t="s">
        <v>71</v>
      </c>
      <c r="K808" t="s">
        <v>71</v>
      </c>
      <c r="L808">
        <f>VLOOKUP(K808,Sheet1!$A$1:$B$2948,2,FALSE)</f>
        <v>871</v>
      </c>
      <c r="M808" t="s">
        <v>53</v>
      </c>
      <c r="N808" t="s">
        <v>54</v>
      </c>
      <c r="O808">
        <v>780</v>
      </c>
    </row>
    <row r="809" spans="1:15" x14ac:dyDescent="0.25">
      <c r="A809">
        <v>816</v>
      </c>
      <c r="B809" t="s">
        <v>29</v>
      </c>
      <c r="C809" t="s">
        <v>888</v>
      </c>
      <c r="D809" t="s">
        <v>31</v>
      </c>
      <c r="E809">
        <v>15.6</v>
      </c>
      <c r="F809" t="s">
        <v>48</v>
      </c>
      <c r="G809" t="s">
        <v>889</v>
      </c>
      <c r="H809" t="s">
        <v>18</v>
      </c>
      <c r="I809" t="s">
        <v>220</v>
      </c>
      <c r="J809" t="s">
        <v>890</v>
      </c>
      <c r="K809" t="s">
        <v>2989</v>
      </c>
      <c r="L809">
        <f>VLOOKUP(K809,Sheet1!$A$1:$B$2948,2,FALSE)</f>
        <v>1092</v>
      </c>
      <c r="M809" t="s">
        <v>53</v>
      </c>
      <c r="N809" t="s">
        <v>59</v>
      </c>
      <c r="O809">
        <v>629</v>
      </c>
    </row>
    <row r="810" spans="1:15" x14ac:dyDescent="0.25">
      <c r="A810">
        <v>817</v>
      </c>
      <c r="B810" t="s">
        <v>74</v>
      </c>
      <c r="C810" t="s">
        <v>307</v>
      </c>
      <c r="D810" t="s">
        <v>102</v>
      </c>
      <c r="E810">
        <v>15.6</v>
      </c>
      <c r="F810" t="s">
        <v>378</v>
      </c>
      <c r="G810" t="s">
        <v>154</v>
      </c>
      <c r="H810" t="s">
        <v>40</v>
      </c>
      <c r="I810" t="s">
        <v>41</v>
      </c>
      <c r="J810" t="s">
        <v>200</v>
      </c>
      <c r="K810" t="s">
        <v>1733</v>
      </c>
      <c r="L810">
        <f>VLOOKUP(K810,Sheet1!$A$1:$B$2948,2,FALSE)</f>
        <v>6297</v>
      </c>
      <c r="M810" t="s">
        <v>53</v>
      </c>
      <c r="N810" t="s">
        <v>248</v>
      </c>
      <c r="O810">
        <v>1679</v>
      </c>
    </row>
    <row r="811" spans="1:15" x14ac:dyDescent="0.25">
      <c r="A811">
        <v>818</v>
      </c>
      <c r="B811" t="s">
        <v>86</v>
      </c>
      <c r="C811" t="s">
        <v>728</v>
      </c>
      <c r="D811" t="s">
        <v>31</v>
      </c>
      <c r="E811">
        <v>15.6</v>
      </c>
      <c r="F811" t="s">
        <v>32</v>
      </c>
      <c r="G811" t="s">
        <v>33</v>
      </c>
      <c r="H811" t="s">
        <v>50</v>
      </c>
      <c r="I811" t="s">
        <v>89</v>
      </c>
      <c r="J811" t="s">
        <v>246</v>
      </c>
      <c r="K811" t="s">
        <v>1373</v>
      </c>
      <c r="L811">
        <f>VLOOKUP(K811,Sheet1!$A$1:$B$2948,2,FALSE)</f>
        <v>726</v>
      </c>
      <c r="M811" t="s">
        <v>53</v>
      </c>
      <c r="N811" t="s">
        <v>182</v>
      </c>
      <c r="O811">
        <v>609</v>
      </c>
    </row>
    <row r="812" spans="1:15" x14ac:dyDescent="0.25">
      <c r="A812">
        <v>819</v>
      </c>
      <c r="B812" t="s">
        <v>29</v>
      </c>
      <c r="C812" t="s">
        <v>891</v>
      </c>
      <c r="D812" t="s">
        <v>102</v>
      </c>
      <c r="E812">
        <v>17.3</v>
      </c>
      <c r="F812" t="s">
        <v>66</v>
      </c>
      <c r="G812" t="s">
        <v>154</v>
      </c>
      <c r="H812" t="s">
        <v>161</v>
      </c>
      <c r="I812" t="s">
        <v>89</v>
      </c>
      <c r="J812" t="s">
        <v>169</v>
      </c>
      <c r="K812" t="s">
        <v>3139</v>
      </c>
      <c r="L812">
        <f>VLOOKUP(K812,Sheet1!$A$1:$B$2948,2,FALSE)</f>
        <v>8911</v>
      </c>
      <c r="M812" t="s">
        <v>53</v>
      </c>
      <c r="N812" t="s">
        <v>892</v>
      </c>
      <c r="O812">
        <v>1749</v>
      </c>
    </row>
    <row r="813" spans="1:15" x14ac:dyDescent="0.25">
      <c r="A813">
        <v>820</v>
      </c>
      <c r="B813" t="s">
        <v>188</v>
      </c>
      <c r="C813" t="s">
        <v>302</v>
      </c>
      <c r="D813" t="s">
        <v>102</v>
      </c>
      <c r="E813">
        <v>17.3</v>
      </c>
      <c r="F813" t="s">
        <v>32</v>
      </c>
      <c r="G813" t="s">
        <v>154</v>
      </c>
      <c r="H813" t="s">
        <v>40</v>
      </c>
      <c r="I813" t="s">
        <v>338</v>
      </c>
      <c r="J813" t="s">
        <v>191</v>
      </c>
      <c r="K813" t="s">
        <v>1742</v>
      </c>
      <c r="L813">
        <f>VLOOKUP(K813,Sheet1!$A$1:$B$2948,2,FALSE)</f>
        <v>13506</v>
      </c>
      <c r="M813" t="s">
        <v>53</v>
      </c>
      <c r="N813" t="s">
        <v>303</v>
      </c>
      <c r="O813">
        <v>2415</v>
      </c>
    </row>
    <row r="814" spans="1:15" x14ac:dyDescent="0.25">
      <c r="A814">
        <v>821</v>
      </c>
      <c r="B814" t="s">
        <v>579</v>
      </c>
      <c r="C814" t="s">
        <v>838</v>
      </c>
      <c r="D814" t="s">
        <v>15</v>
      </c>
      <c r="E814">
        <v>13.3</v>
      </c>
      <c r="F814" t="s">
        <v>32</v>
      </c>
      <c r="G814" t="s">
        <v>33</v>
      </c>
      <c r="H814" t="s">
        <v>18</v>
      </c>
      <c r="I814" t="s">
        <v>34</v>
      </c>
      <c r="J814" t="s">
        <v>35</v>
      </c>
      <c r="K814" t="s">
        <v>35</v>
      </c>
      <c r="L814">
        <f>VLOOKUP(K814,Sheet1!$A$1:$B$2948,2,FALSE)</f>
        <v>927</v>
      </c>
      <c r="M814" t="s">
        <v>53</v>
      </c>
      <c r="N814" t="s">
        <v>839</v>
      </c>
      <c r="O814">
        <v>1499</v>
      </c>
    </row>
    <row r="815" spans="1:15" x14ac:dyDescent="0.25">
      <c r="A815">
        <v>822</v>
      </c>
      <c r="B815" t="s">
        <v>74</v>
      </c>
      <c r="C815" t="s">
        <v>651</v>
      </c>
      <c r="D815" t="s">
        <v>31</v>
      </c>
      <c r="E815">
        <v>15.6</v>
      </c>
      <c r="F815" t="s">
        <v>32</v>
      </c>
      <c r="G815" t="s">
        <v>83</v>
      </c>
      <c r="H815" t="s">
        <v>18</v>
      </c>
      <c r="I815" t="s">
        <v>89</v>
      </c>
      <c r="J815" t="s">
        <v>522</v>
      </c>
      <c r="K815" t="s">
        <v>3579</v>
      </c>
      <c r="L815">
        <f>VLOOKUP(K815,Sheet1!$A$1:$B$2948,2,FALSE)</f>
        <v>1509</v>
      </c>
      <c r="M815" t="s">
        <v>53</v>
      </c>
      <c r="N815" t="s">
        <v>811</v>
      </c>
      <c r="O815">
        <v>961</v>
      </c>
    </row>
    <row r="816" spans="1:15" x14ac:dyDescent="0.25">
      <c r="A816">
        <v>823</v>
      </c>
      <c r="B816" t="s">
        <v>74</v>
      </c>
      <c r="C816" t="s">
        <v>431</v>
      </c>
      <c r="D816" t="s">
        <v>31</v>
      </c>
      <c r="E816">
        <v>15.6</v>
      </c>
      <c r="F816" t="s">
        <v>32</v>
      </c>
      <c r="G816" t="s">
        <v>33</v>
      </c>
      <c r="H816" t="s">
        <v>18</v>
      </c>
      <c r="I816" t="s">
        <v>34</v>
      </c>
      <c r="J816" t="s">
        <v>323</v>
      </c>
      <c r="K816" t="s">
        <v>2954</v>
      </c>
      <c r="L816">
        <f>VLOOKUP(K816,Sheet1!$A$1:$B$2948,2,FALSE)</f>
        <v>480</v>
      </c>
      <c r="M816" t="s">
        <v>53</v>
      </c>
      <c r="N816" t="s">
        <v>432</v>
      </c>
      <c r="O816">
        <v>789.81</v>
      </c>
    </row>
    <row r="817" spans="1:15" x14ac:dyDescent="0.25">
      <c r="A817">
        <v>824</v>
      </c>
      <c r="B817" t="s">
        <v>86</v>
      </c>
      <c r="C817" t="s">
        <v>893</v>
      </c>
      <c r="D817" t="s">
        <v>15</v>
      </c>
      <c r="E817">
        <v>14</v>
      </c>
      <c r="F817" t="s">
        <v>32</v>
      </c>
      <c r="G817" t="s">
        <v>83</v>
      </c>
      <c r="H817" t="s">
        <v>18</v>
      </c>
      <c r="I817" t="s">
        <v>34</v>
      </c>
      <c r="J817" t="s">
        <v>35</v>
      </c>
      <c r="K817" t="s">
        <v>35</v>
      </c>
      <c r="L817">
        <f>VLOOKUP(K817,Sheet1!$A$1:$B$2948,2,FALSE)</f>
        <v>927</v>
      </c>
      <c r="M817" t="s">
        <v>53</v>
      </c>
      <c r="N817" t="s">
        <v>287</v>
      </c>
      <c r="O817">
        <v>1859</v>
      </c>
    </row>
    <row r="818" spans="1:15" x14ac:dyDescent="0.25">
      <c r="A818">
        <v>825</v>
      </c>
      <c r="B818" t="s">
        <v>364</v>
      </c>
      <c r="C818" t="s">
        <v>894</v>
      </c>
      <c r="D818" t="s">
        <v>15</v>
      </c>
      <c r="E818">
        <v>12.5</v>
      </c>
      <c r="F818" t="s">
        <v>297</v>
      </c>
      <c r="G818" t="s">
        <v>895</v>
      </c>
      <c r="H818" t="s">
        <v>40</v>
      </c>
      <c r="I818" t="s">
        <v>41</v>
      </c>
      <c r="J818" t="s">
        <v>35</v>
      </c>
      <c r="K818" t="s">
        <v>35</v>
      </c>
      <c r="L818">
        <f>VLOOKUP(K818,Sheet1!$A$1:$B$2948,2,FALSE)</f>
        <v>927</v>
      </c>
      <c r="M818" t="s">
        <v>53</v>
      </c>
      <c r="N818" t="s">
        <v>344</v>
      </c>
      <c r="O818">
        <v>1799</v>
      </c>
    </row>
    <row r="819" spans="1:15" x14ac:dyDescent="0.25">
      <c r="A819">
        <v>826</v>
      </c>
      <c r="B819" t="s">
        <v>29</v>
      </c>
      <c r="C819" t="s">
        <v>707</v>
      </c>
      <c r="D819" t="s">
        <v>95</v>
      </c>
      <c r="E819">
        <v>11.6</v>
      </c>
      <c r="F819" t="s">
        <v>48</v>
      </c>
      <c r="G819" t="s">
        <v>203</v>
      </c>
      <c r="H819" t="s">
        <v>50</v>
      </c>
      <c r="I819" t="s">
        <v>485</v>
      </c>
      <c r="J819" t="s">
        <v>99</v>
      </c>
      <c r="K819" t="s">
        <v>99</v>
      </c>
      <c r="L819">
        <f>VLOOKUP(K819,Sheet1!$A$1:$B$2948,2,FALSE)</f>
        <v>200</v>
      </c>
      <c r="M819" t="s">
        <v>455</v>
      </c>
      <c r="N819" t="s">
        <v>263</v>
      </c>
      <c r="O819">
        <v>385</v>
      </c>
    </row>
    <row r="820" spans="1:15" x14ac:dyDescent="0.25">
      <c r="A820">
        <v>827</v>
      </c>
      <c r="B820" t="s">
        <v>74</v>
      </c>
      <c r="C820" t="s">
        <v>389</v>
      </c>
      <c r="D820" t="s">
        <v>102</v>
      </c>
      <c r="E820">
        <v>17.3</v>
      </c>
      <c r="F820" t="s">
        <v>66</v>
      </c>
      <c r="G820" t="s">
        <v>154</v>
      </c>
      <c r="H820" t="s">
        <v>40</v>
      </c>
      <c r="I820" t="s">
        <v>104</v>
      </c>
      <c r="J820" t="s">
        <v>156</v>
      </c>
      <c r="K820" t="s">
        <v>1737</v>
      </c>
      <c r="L820">
        <f>VLOOKUP(K820,Sheet1!$A$1:$B$2948,2,FALSE)</f>
        <v>10072</v>
      </c>
      <c r="M820" t="s">
        <v>53</v>
      </c>
      <c r="N820" t="s">
        <v>820</v>
      </c>
      <c r="O820">
        <v>2505.02</v>
      </c>
    </row>
    <row r="821" spans="1:15" x14ac:dyDescent="0.25">
      <c r="A821">
        <v>828</v>
      </c>
      <c r="B821" t="s">
        <v>74</v>
      </c>
      <c r="C821" t="s">
        <v>896</v>
      </c>
      <c r="D821" t="s">
        <v>31</v>
      </c>
      <c r="E821">
        <v>14</v>
      </c>
      <c r="F821" t="s">
        <v>48</v>
      </c>
      <c r="G821" t="s">
        <v>294</v>
      </c>
      <c r="H821" t="s">
        <v>50</v>
      </c>
      <c r="I821" t="s">
        <v>51</v>
      </c>
      <c r="J821" t="s">
        <v>71</v>
      </c>
      <c r="K821" t="s">
        <v>71</v>
      </c>
      <c r="L821">
        <f>VLOOKUP(K821,Sheet1!$A$1:$B$2948,2,FALSE)</f>
        <v>871</v>
      </c>
      <c r="M821" t="s">
        <v>53</v>
      </c>
      <c r="N821" t="s">
        <v>897</v>
      </c>
      <c r="O821">
        <v>755</v>
      </c>
    </row>
    <row r="822" spans="1:15" x14ac:dyDescent="0.25">
      <c r="A822">
        <v>829</v>
      </c>
      <c r="B822" t="s">
        <v>86</v>
      </c>
      <c r="C822" t="s">
        <v>898</v>
      </c>
      <c r="D822" t="s">
        <v>31</v>
      </c>
      <c r="E822">
        <v>15.6</v>
      </c>
      <c r="F822" t="s">
        <v>48</v>
      </c>
      <c r="G822" t="s">
        <v>70</v>
      </c>
      <c r="H822" t="s">
        <v>50</v>
      </c>
      <c r="I822" t="s">
        <v>51</v>
      </c>
      <c r="J822" t="s">
        <v>71</v>
      </c>
      <c r="K822" t="s">
        <v>71</v>
      </c>
      <c r="L822">
        <f>VLOOKUP(K822,Sheet1!$A$1:$B$2948,2,FALSE)</f>
        <v>871</v>
      </c>
      <c r="M822" t="s">
        <v>53</v>
      </c>
      <c r="N822" t="s">
        <v>54</v>
      </c>
      <c r="O822">
        <v>489.9</v>
      </c>
    </row>
    <row r="823" spans="1:15" x14ac:dyDescent="0.25">
      <c r="A823">
        <v>830</v>
      </c>
      <c r="B823" t="s">
        <v>292</v>
      </c>
      <c r="C823" t="s">
        <v>899</v>
      </c>
      <c r="D823" t="s">
        <v>15</v>
      </c>
      <c r="E823">
        <v>14</v>
      </c>
      <c r="F823" t="s">
        <v>48</v>
      </c>
      <c r="G823" t="s">
        <v>33</v>
      </c>
      <c r="H823" t="s">
        <v>50</v>
      </c>
      <c r="I823" t="s">
        <v>19</v>
      </c>
      <c r="J823" t="s">
        <v>35</v>
      </c>
      <c r="K823" t="s">
        <v>35</v>
      </c>
      <c r="L823">
        <f>VLOOKUP(K823,Sheet1!$A$1:$B$2948,2,FALSE)</f>
        <v>927</v>
      </c>
      <c r="M823" t="s">
        <v>53</v>
      </c>
      <c r="N823" t="s">
        <v>241</v>
      </c>
      <c r="O823">
        <v>1090</v>
      </c>
    </row>
    <row r="824" spans="1:15" x14ac:dyDescent="0.25">
      <c r="A824">
        <v>831</v>
      </c>
      <c r="B824" t="s">
        <v>86</v>
      </c>
      <c r="C824" t="s">
        <v>537</v>
      </c>
      <c r="D824" t="s">
        <v>15</v>
      </c>
      <c r="E824">
        <v>14</v>
      </c>
      <c r="F824" t="s">
        <v>66</v>
      </c>
      <c r="G824" t="s">
        <v>83</v>
      </c>
      <c r="H824" t="s">
        <v>18</v>
      </c>
      <c r="I824" t="s">
        <v>41</v>
      </c>
      <c r="J824" t="s">
        <v>35</v>
      </c>
      <c r="K824" t="s">
        <v>35</v>
      </c>
      <c r="L824">
        <f>VLOOKUP(K824,Sheet1!$A$1:$B$2948,2,FALSE)</f>
        <v>927</v>
      </c>
      <c r="M824" t="s">
        <v>53</v>
      </c>
      <c r="N824" t="s">
        <v>539</v>
      </c>
      <c r="O824">
        <v>2499</v>
      </c>
    </row>
    <row r="825" spans="1:15" x14ac:dyDescent="0.25">
      <c r="A825">
        <v>832</v>
      </c>
      <c r="B825" t="s">
        <v>188</v>
      </c>
      <c r="C825" t="s">
        <v>900</v>
      </c>
      <c r="D825" t="s">
        <v>102</v>
      </c>
      <c r="E825">
        <v>15.6</v>
      </c>
      <c r="F825" t="s">
        <v>32</v>
      </c>
      <c r="G825" t="s">
        <v>103</v>
      </c>
      <c r="H825" t="s">
        <v>18</v>
      </c>
      <c r="I825" t="s">
        <v>34</v>
      </c>
      <c r="J825" t="s">
        <v>105</v>
      </c>
      <c r="K825" t="s">
        <v>1730</v>
      </c>
      <c r="L825">
        <f>VLOOKUP(K825,Sheet1!$A$1:$B$2948,2,FALSE)</f>
        <v>5043</v>
      </c>
      <c r="M825" t="s">
        <v>53</v>
      </c>
      <c r="N825" t="s">
        <v>182</v>
      </c>
      <c r="O825">
        <v>1199</v>
      </c>
    </row>
    <row r="826" spans="1:15" x14ac:dyDescent="0.25">
      <c r="A826">
        <v>833</v>
      </c>
      <c r="B826" t="s">
        <v>86</v>
      </c>
      <c r="C826" t="s">
        <v>440</v>
      </c>
      <c r="D826" t="s">
        <v>15</v>
      </c>
      <c r="E826">
        <v>14</v>
      </c>
      <c r="F826" t="s">
        <v>66</v>
      </c>
      <c r="G826" t="s">
        <v>33</v>
      </c>
      <c r="H826" t="s">
        <v>18</v>
      </c>
      <c r="I826" t="s">
        <v>56</v>
      </c>
      <c r="J826" t="s">
        <v>35</v>
      </c>
      <c r="K826" t="s">
        <v>35</v>
      </c>
      <c r="L826">
        <f>VLOOKUP(K826,Sheet1!$A$1:$B$2948,2,FALSE)</f>
        <v>927</v>
      </c>
      <c r="M826" t="s">
        <v>53</v>
      </c>
      <c r="N826" t="s">
        <v>539</v>
      </c>
      <c r="O826">
        <v>1875</v>
      </c>
    </row>
    <row r="827" spans="1:15" x14ac:dyDescent="0.25">
      <c r="A827">
        <v>834</v>
      </c>
      <c r="B827" t="s">
        <v>292</v>
      </c>
      <c r="C827" t="s">
        <v>293</v>
      </c>
      <c r="D827" t="s">
        <v>31</v>
      </c>
      <c r="E827">
        <v>14</v>
      </c>
      <c r="F827" t="s">
        <v>48</v>
      </c>
      <c r="G827" t="s">
        <v>901</v>
      </c>
      <c r="H827" t="s">
        <v>50</v>
      </c>
      <c r="I827" t="s">
        <v>19</v>
      </c>
      <c r="J827" t="s">
        <v>486</v>
      </c>
      <c r="K827" t="s">
        <v>486</v>
      </c>
      <c r="L827">
        <f>VLOOKUP(K827,Sheet1!$A$1:$B$2948,2,FALSE)</f>
        <v>622</v>
      </c>
      <c r="M827" t="s">
        <v>53</v>
      </c>
      <c r="N827" t="s">
        <v>290</v>
      </c>
      <c r="O827">
        <v>499</v>
      </c>
    </row>
    <row r="828" spans="1:15" x14ac:dyDescent="0.25">
      <c r="A828">
        <v>835</v>
      </c>
      <c r="B828" t="s">
        <v>60</v>
      </c>
      <c r="C828" t="s">
        <v>317</v>
      </c>
      <c r="D828" t="s">
        <v>111</v>
      </c>
      <c r="E828">
        <v>13.3</v>
      </c>
      <c r="F828" t="s">
        <v>902</v>
      </c>
      <c r="G828" t="s">
        <v>33</v>
      </c>
      <c r="H828" t="s">
        <v>18</v>
      </c>
      <c r="I828" t="s">
        <v>34</v>
      </c>
      <c r="J828" t="s">
        <v>35</v>
      </c>
      <c r="K828" t="s">
        <v>35</v>
      </c>
      <c r="L828">
        <f>VLOOKUP(K828,Sheet1!$A$1:$B$2948,2,FALSE)</f>
        <v>927</v>
      </c>
      <c r="M828" t="s">
        <v>53</v>
      </c>
      <c r="N828" t="s">
        <v>318</v>
      </c>
      <c r="O828">
        <v>1358</v>
      </c>
    </row>
    <row r="829" spans="1:15" x14ac:dyDescent="0.25">
      <c r="A829">
        <v>836</v>
      </c>
      <c r="B829" t="s">
        <v>74</v>
      </c>
      <c r="C829" t="s">
        <v>896</v>
      </c>
      <c r="D829" t="s">
        <v>31</v>
      </c>
      <c r="E829">
        <v>14</v>
      </c>
      <c r="F829" t="s">
        <v>48</v>
      </c>
      <c r="G829" t="s">
        <v>70</v>
      </c>
      <c r="H829" t="s">
        <v>50</v>
      </c>
      <c r="I829" t="s">
        <v>51</v>
      </c>
      <c r="J829" t="s">
        <v>71</v>
      </c>
      <c r="K829" t="s">
        <v>71</v>
      </c>
      <c r="L829">
        <f>VLOOKUP(K829,Sheet1!$A$1:$B$2948,2,FALSE)</f>
        <v>871</v>
      </c>
      <c r="M829" t="s">
        <v>53</v>
      </c>
      <c r="N829" t="s">
        <v>897</v>
      </c>
      <c r="O829">
        <v>585</v>
      </c>
    </row>
    <row r="830" spans="1:15" x14ac:dyDescent="0.25">
      <c r="A830">
        <v>837</v>
      </c>
      <c r="B830" t="s">
        <v>46</v>
      </c>
      <c r="C830" t="s">
        <v>707</v>
      </c>
      <c r="D830" t="s">
        <v>95</v>
      </c>
      <c r="E830">
        <v>11.6</v>
      </c>
      <c r="F830" t="s">
        <v>266</v>
      </c>
      <c r="G830" t="s">
        <v>203</v>
      </c>
      <c r="H830" t="s">
        <v>50</v>
      </c>
      <c r="I830" t="s">
        <v>98</v>
      </c>
      <c r="J830" t="s">
        <v>99</v>
      </c>
      <c r="K830" t="s">
        <v>99</v>
      </c>
      <c r="L830">
        <f>VLOOKUP(K830,Sheet1!$A$1:$B$2948,2,FALSE)</f>
        <v>200</v>
      </c>
      <c r="M830" t="s">
        <v>455</v>
      </c>
      <c r="N830" t="s">
        <v>119</v>
      </c>
      <c r="O830">
        <v>355</v>
      </c>
    </row>
    <row r="831" spans="1:15" x14ac:dyDescent="0.25">
      <c r="A831">
        <v>838</v>
      </c>
      <c r="B831" t="s">
        <v>46</v>
      </c>
      <c r="C831" t="s">
        <v>65</v>
      </c>
      <c r="D831" t="s">
        <v>31</v>
      </c>
      <c r="E831">
        <v>14</v>
      </c>
      <c r="F831" t="s">
        <v>66</v>
      </c>
      <c r="G831" t="s">
        <v>88</v>
      </c>
      <c r="H831" t="s">
        <v>18</v>
      </c>
      <c r="I831" t="s">
        <v>19</v>
      </c>
      <c r="J831" t="s">
        <v>35</v>
      </c>
      <c r="K831" t="s">
        <v>35</v>
      </c>
      <c r="L831">
        <f>VLOOKUP(K831,Sheet1!$A$1:$B$2948,2,FALSE)</f>
        <v>927</v>
      </c>
      <c r="M831" t="s">
        <v>53</v>
      </c>
      <c r="N831" t="s">
        <v>243</v>
      </c>
      <c r="O831">
        <v>619</v>
      </c>
    </row>
    <row r="832" spans="1:15" x14ac:dyDescent="0.25">
      <c r="A832">
        <v>839</v>
      </c>
      <c r="B832" t="s">
        <v>364</v>
      </c>
      <c r="C832" t="s">
        <v>365</v>
      </c>
      <c r="D832" t="s">
        <v>102</v>
      </c>
      <c r="E832">
        <v>17.3</v>
      </c>
      <c r="F832" t="s">
        <v>351</v>
      </c>
      <c r="G832" t="s">
        <v>366</v>
      </c>
      <c r="H832" t="s">
        <v>337</v>
      </c>
      <c r="I832" t="s">
        <v>41</v>
      </c>
      <c r="J832" t="s">
        <v>367</v>
      </c>
      <c r="K832" t="s">
        <v>1746</v>
      </c>
      <c r="L832">
        <f>VLOOKUP(K832,Sheet1!$A$1:$B$2948,2,FALSE)</f>
        <v>15490</v>
      </c>
      <c r="M832" t="s">
        <v>53</v>
      </c>
      <c r="N832" t="s">
        <v>368</v>
      </c>
      <c r="O832">
        <v>5499</v>
      </c>
    </row>
    <row r="833" spans="1:15" x14ac:dyDescent="0.25">
      <c r="A833">
        <v>840</v>
      </c>
      <c r="B833" t="s">
        <v>86</v>
      </c>
      <c r="C833" t="s">
        <v>537</v>
      </c>
      <c r="D833" t="s">
        <v>15</v>
      </c>
      <c r="E833">
        <v>14</v>
      </c>
      <c r="F833" t="s">
        <v>620</v>
      </c>
      <c r="G833" t="s">
        <v>441</v>
      </c>
      <c r="H833" t="s">
        <v>40</v>
      </c>
      <c r="I833" t="s">
        <v>41</v>
      </c>
      <c r="J833" t="s">
        <v>71</v>
      </c>
      <c r="K833" t="s">
        <v>71</v>
      </c>
      <c r="L833">
        <f>VLOOKUP(K833,Sheet1!$A$1:$B$2948,2,FALSE)</f>
        <v>871</v>
      </c>
      <c r="M833" t="s">
        <v>53</v>
      </c>
      <c r="N833" t="s">
        <v>318</v>
      </c>
      <c r="O833">
        <v>2099</v>
      </c>
    </row>
    <row r="834" spans="1:15" x14ac:dyDescent="0.25">
      <c r="A834">
        <v>841</v>
      </c>
      <c r="B834" t="s">
        <v>60</v>
      </c>
      <c r="C834" t="s">
        <v>187</v>
      </c>
      <c r="D834" t="s">
        <v>31</v>
      </c>
      <c r="E834">
        <v>15.6</v>
      </c>
      <c r="F834" t="s">
        <v>32</v>
      </c>
      <c r="G834" t="s">
        <v>33</v>
      </c>
      <c r="H834" t="s">
        <v>50</v>
      </c>
      <c r="I834" t="s">
        <v>89</v>
      </c>
      <c r="J834" t="s">
        <v>903</v>
      </c>
      <c r="K834" t="s">
        <v>1373</v>
      </c>
      <c r="L834">
        <f>VLOOKUP(K834,Sheet1!$A$1:$B$2948,2,FALSE)</f>
        <v>726</v>
      </c>
      <c r="M834" t="s">
        <v>146</v>
      </c>
      <c r="N834" t="s">
        <v>54</v>
      </c>
      <c r="O834">
        <v>519</v>
      </c>
    </row>
    <row r="835" spans="1:15" x14ac:dyDescent="0.25">
      <c r="A835">
        <v>842</v>
      </c>
      <c r="B835" t="s">
        <v>86</v>
      </c>
      <c r="C835" t="s">
        <v>845</v>
      </c>
      <c r="D835" t="s">
        <v>31</v>
      </c>
      <c r="E835">
        <v>14</v>
      </c>
      <c r="F835" t="s">
        <v>32</v>
      </c>
      <c r="G835" t="s">
        <v>294</v>
      </c>
      <c r="H835" t="s">
        <v>18</v>
      </c>
      <c r="I835" t="s">
        <v>34</v>
      </c>
      <c r="J835" t="s">
        <v>71</v>
      </c>
      <c r="K835" t="s">
        <v>71</v>
      </c>
      <c r="L835">
        <f>VLOOKUP(K835,Sheet1!$A$1:$B$2948,2,FALSE)</f>
        <v>871</v>
      </c>
      <c r="M835" t="s">
        <v>53</v>
      </c>
      <c r="N835" t="s">
        <v>195</v>
      </c>
      <c r="O835">
        <v>1186</v>
      </c>
    </row>
    <row r="836" spans="1:15" x14ac:dyDescent="0.25">
      <c r="A836">
        <v>843</v>
      </c>
      <c r="B836" t="s">
        <v>86</v>
      </c>
      <c r="C836" t="s">
        <v>591</v>
      </c>
      <c r="D836" t="s">
        <v>31</v>
      </c>
      <c r="E836">
        <v>14</v>
      </c>
      <c r="F836" t="s">
        <v>66</v>
      </c>
      <c r="G836" t="s">
        <v>504</v>
      </c>
      <c r="H836" t="s">
        <v>18</v>
      </c>
      <c r="I836" t="s">
        <v>34</v>
      </c>
      <c r="J836" t="s">
        <v>35</v>
      </c>
      <c r="K836" t="s">
        <v>35</v>
      </c>
      <c r="L836">
        <f>VLOOKUP(K836,Sheet1!$A$1:$B$2948,2,FALSE)</f>
        <v>927</v>
      </c>
      <c r="M836" t="s">
        <v>53</v>
      </c>
      <c r="N836" t="s">
        <v>287</v>
      </c>
      <c r="O836">
        <v>1650</v>
      </c>
    </row>
    <row r="837" spans="1:15" x14ac:dyDescent="0.25">
      <c r="A837">
        <v>844</v>
      </c>
      <c r="B837" t="s">
        <v>74</v>
      </c>
      <c r="C837" t="s">
        <v>784</v>
      </c>
      <c r="D837" t="s">
        <v>102</v>
      </c>
      <c r="E837">
        <v>15.6</v>
      </c>
      <c r="F837" t="s">
        <v>32</v>
      </c>
      <c r="G837" t="s">
        <v>154</v>
      </c>
      <c r="H837" t="s">
        <v>40</v>
      </c>
      <c r="I837" t="s">
        <v>155</v>
      </c>
      <c r="J837" t="s">
        <v>191</v>
      </c>
      <c r="K837" t="s">
        <v>1742</v>
      </c>
      <c r="L837">
        <f>VLOOKUP(K837,Sheet1!$A$1:$B$2948,2,FALSE)</f>
        <v>13506</v>
      </c>
      <c r="M837" t="s">
        <v>53</v>
      </c>
      <c r="N837" t="s">
        <v>785</v>
      </c>
      <c r="O837">
        <v>2774.63</v>
      </c>
    </row>
    <row r="838" spans="1:15" x14ac:dyDescent="0.25">
      <c r="A838">
        <v>845</v>
      </c>
      <c r="B838" t="s">
        <v>60</v>
      </c>
      <c r="C838" t="s">
        <v>904</v>
      </c>
      <c r="D838" t="s">
        <v>102</v>
      </c>
      <c r="E838">
        <v>17.3</v>
      </c>
      <c r="F838" t="s">
        <v>32</v>
      </c>
      <c r="G838" t="s">
        <v>154</v>
      </c>
      <c r="H838" t="s">
        <v>40</v>
      </c>
      <c r="I838" t="s">
        <v>155</v>
      </c>
      <c r="J838" t="s">
        <v>191</v>
      </c>
      <c r="K838" t="s">
        <v>1742</v>
      </c>
      <c r="L838">
        <f>VLOOKUP(K838,Sheet1!$A$1:$B$2948,2,FALSE)</f>
        <v>13506</v>
      </c>
      <c r="M838" t="s">
        <v>53</v>
      </c>
      <c r="N838" t="s">
        <v>303</v>
      </c>
      <c r="O838">
        <v>2419</v>
      </c>
    </row>
    <row r="839" spans="1:15" x14ac:dyDescent="0.25">
      <c r="A839">
        <v>846</v>
      </c>
      <c r="B839" t="s">
        <v>292</v>
      </c>
      <c r="C839" t="s">
        <v>293</v>
      </c>
      <c r="D839" t="s">
        <v>31</v>
      </c>
      <c r="E839">
        <v>15.6</v>
      </c>
      <c r="F839" t="s">
        <v>48</v>
      </c>
      <c r="G839" t="s">
        <v>88</v>
      </c>
      <c r="H839" t="s">
        <v>50</v>
      </c>
      <c r="I839" t="s">
        <v>51</v>
      </c>
      <c r="J839" t="s">
        <v>35</v>
      </c>
      <c r="K839" t="s">
        <v>35</v>
      </c>
      <c r="L839">
        <f>VLOOKUP(K839,Sheet1!$A$1:$B$2948,2,FALSE)</f>
        <v>927</v>
      </c>
      <c r="M839" t="s">
        <v>53</v>
      </c>
      <c r="N839" t="s">
        <v>346</v>
      </c>
      <c r="O839">
        <v>669</v>
      </c>
    </row>
    <row r="840" spans="1:15" x14ac:dyDescent="0.25">
      <c r="A840">
        <v>847</v>
      </c>
      <c r="B840" t="s">
        <v>86</v>
      </c>
      <c r="C840" t="s">
        <v>905</v>
      </c>
      <c r="D840" t="s">
        <v>31</v>
      </c>
      <c r="E840">
        <v>14</v>
      </c>
      <c r="F840" t="s">
        <v>48</v>
      </c>
      <c r="G840" t="s">
        <v>739</v>
      </c>
      <c r="H840" t="s">
        <v>50</v>
      </c>
      <c r="I840" t="s">
        <v>485</v>
      </c>
      <c r="J840" t="s">
        <v>99</v>
      </c>
      <c r="K840" t="s">
        <v>99</v>
      </c>
      <c r="L840">
        <f>VLOOKUP(K840,Sheet1!$A$1:$B$2948,2,FALSE)</f>
        <v>200</v>
      </c>
      <c r="M840" t="s">
        <v>455</v>
      </c>
      <c r="N840" t="s">
        <v>243</v>
      </c>
      <c r="O840">
        <v>325</v>
      </c>
    </row>
    <row r="841" spans="1:15" x14ac:dyDescent="0.25">
      <c r="A841">
        <v>848</v>
      </c>
      <c r="B841" t="s">
        <v>60</v>
      </c>
      <c r="C841" t="s">
        <v>906</v>
      </c>
      <c r="D841" t="s">
        <v>31</v>
      </c>
      <c r="E841">
        <v>15.6</v>
      </c>
      <c r="F841" t="s">
        <v>32</v>
      </c>
      <c r="G841" t="s">
        <v>33</v>
      </c>
      <c r="H841" t="s">
        <v>18</v>
      </c>
      <c r="I841" t="s">
        <v>907</v>
      </c>
      <c r="J841" t="s">
        <v>35</v>
      </c>
      <c r="K841" t="s">
        <v>35</v>
      </c>
      <c r="L841">
        <f>VLOOKUP(K841,Sheet1!$A$1:$B$2948,2,FALSE)</f>
        <v>927</v>
      </c>
      <c r="M841" t="s">
        <v>53</v>
      </c>
      <c r="N841" t="s">
        <v>116</v>
      </c>
      <c r="O841">
        <v>590</v>
      </c>
    </row>
    <row r="842" spans="1:15" x14ac:dyDescent="0.25">
      <c r="A842">
        <v>849</v>
      </c>
      <c r="B842" t="s">
        <v>60</v>
      </c>
      <c r="C842" t="s">
        <v>908</v>
      </c>
      <c r="D842" t="s">
        <v>102</v>
      </c>
      <c r="E842">
        <v>17.3</v>
      </c>
      <c r="F842" t="s">
        <v>32</v>
      </c>
      <c r="G842" t="s">
        <v>623</v>
      </c>
      <c r="H842" t="s">
        <v>40</v>
      </c>
      <c r="I842" t="s">
        <v>338</v>
      </c>
      <c r="J842" t="s">
        <v>156</v>
      </c>
      <c r="K842" t="s">
        <v>1737</v>
      </c>
      <c r="L842">
        <f>VLOOKUP(K842,Sheet1!$A$1:$B$2948,2,FALSE)</f>
        <v>10072</v>
      </c>
      <c r="M842" t="s">
        <v>53</v>
      </c>
      <c r="N842" t="s">
        <v>712</v>
      </c>
      <c r="O842">
        <v>1799</v>
      </c>
    </row>
    <row r="843" spans="1:15" x14ac:dyDescent="0.25">
      <c r="A843">
        <v>851</v>
      </c>
      <c r="B843" t="s">
        <v>74</v>
      </c>
      <c r="C843" t="s">
        <v>389</v>
      </c>
      <c r="D843" t="s">
        <v>102</v>
      </c>
      <c r="E843">
        <v>17.3</v>
      </c>
      <c r="F843" t="s">
        <v>66</v>
      </c>
      <c r="G843" t="s">
        <v>154</v>
      </c>
      <c r="H843" t="s">
        <v>337</v>
      </c>
      <c r="I843" t="s">
        <v>338</v>
      </c>
      <c r="J843" t="s">
        <v>191</v>
      </c>
      <c r="K843" t="s">
        <v>1742</v>
      </c>
      <c r="L843">
        <f>VLOOKUP(K843,Sheet1!$A$1:$B$2948,2,FALSE)</f>
        <v>13506</v>
      </c>
      <c r="M843" t="s">
        <v>53</v>
      </c>
      <c r="N843" t="s">
        <v>390</v>
      </c>
      <c r="O843">
        <v>3072.89</v>
      </c>
    </row>
    <row r="844" spans="1:15" x14ac:dyDescent="0.25">
      <c r="A844">
        <v>852</v>
      </c>
      <c r="B844" t="s">
        <v>29</v>
      </c>
      <c r="C844" t="s">
        <v>126</v>
      </c>
      <c r="D844" t="s">
        <v>31</v>
      </c>
      <c r="E844">
        <v>17.3</v>
      </c>
      <c r="F844" t="s">
        <v>363</v>
      </c>
      <c r="G844" t="s">
        <v>33</v>
      </c>
      <c r="H844" t="s">
        <v>18</v>
      </c>
      <c r="I844" t="s">
        <v>89</v>
      </c>
      <c r="J844" t="s">
        <v>127</v>
      </c>
      <c r="K844" t="s">
        <v>1377</v>
      </c>
      <c r="L844">
        <f>VLOOKUP(K844,Sheet1!$A$1:$B$2948,2,FALSE)</f>
        <v>1298</v>
      </c>
      <c r="M844" t="s">
        <v>53</v>
      </c>
      <c r="N844" t="s">
        <v>678</v>
      </c>
      <c r="O844">
        <v>910</v>
      </c>
    </row>
    <row r="845" spans="1:15" x14ac:dyDescent="0.25">
      <c r="A845">
        <v>853</v>
      </c>
      <c r="B845" t="s">
        <v>74</v>
      </c>
      <c r="C845" t="s">
        <v>431</v>
      </c>
      <c r="D845" t="s">
        <v>31</v>
      </c>
      <c r="E845">
        <v>15.6</v>
      </c>
      <c r="F845" t="s">
        <v>48</v>
      </c>
      <c r="G845" t="s">
        <v>33</v>
      </c>
      <c r="H845" t="s">
        <v>18</v>
      </c>
      <c r="I845" t="s">
        <v>19</v>
      </c>
      <c r="J845" t="s">
        <v>35</v>
      </c>
      <c r="K845" t="s">
        <v>35</v>
      </c>
      <c r="L845">
        <f>VLOOKUP(K845,Sheet1!$A$1:$B$2948,2,FALSE)</f>
        <v>927</v>
      </c>
      <c r="M845" t="s">
        <v>53</v>
      </c>
      <c r="N845" t="s">
        <v>432</v>
      </c>
      <c r="O845">
        <v>713.99</v>
      </c>
    </row>
    <row r="846" spans="1:15" x14ac:dyDescent="0.25">
      <c r="A846">
        <v>854</v>
      </c>
      <c r="B846" t="s">
        <v>29</v>
      </c>
      <c r="C846" t="s">
        <v>311</v>
      </c>
      <c r="D846" t="s">
        <v>15</v>
      </c>
      <c r="E846">
        <v>14</v>
      </c>
      <c r="F846" t="s">
        <v>32</v>
      </c>
      <c r="G846" t="s">
        <v>388</v>
      </c>
      <c r="H846" t="s">
        <v>18</v>
      </c>
      <c r="I846" t="s">
        <v>41</v>
      </c>
      <c r="J846" t="s">
        <v>71</v>
      </c>
      <c r="K846" t="s">
        <v>71</v>
      </c>
      <c r="L846">
        <f>VLOOKUP(K846,Sheet1!$A$1:$B$2948,2,FALSE)</f>
        <v>871</v>
      </c>
      <c r="M846" t="s">
        <v>660</v>
      </c>
      <c r="N846" t="s">
        <v>909</v>
      </c>
      <c r="O846">
        <v>1870</v>
      </c>
    </row>
    <row r="847" spans="1:15" x14ac:dyDescent="0.25">
      <c r="A847">
        <v>855</v>
      </c>
      <c r="B847" t="s">
        <v>74</v>
      </c>
      <c r="C847" t="s">
        <v>431</v>
      </c>
      <c r="D847" t="s">
        <v>31</v>
      </c>
      <c r="E847">
        <v>15.6</v>
      </c>
      <c r="F847" t="s">
        <v>32</v>
      </c>
      <c r="G847" t="s">
        <v>83</v>
      </c>
      <c r="H847" t="s">
        <v>50</v>
      </c>
      <c r="I847" t="s">
        <v>34</v>
      </c>
      <c r="J847" t="s">
        <v>323</v>
      </c>
      <c r="K847" t="s">
        <v>2954</v>
      </c>
      <c r="L847">
        <f>VLOOKUP(K847,Sheet1!$A$1:$B$2948,2,FALSE)</f>
        <v>480</v>
      </c>
      <c r="M847" t="s">
        <v>53</v>
      </c>
      <c r="N847" t="s">
        <v>432</v>
      </c>
      <c r="O847">
        <v>739</v>
      </c>
    </row>
    <row r="848" spans="1:15" x14ac:dyDescent="0.25">
      <c r="A848">
        <v>856</v>
      </c>
      <c r="B848" t="s">
        <v>29</v>
      </c>
      <c r="C848" t="s">
        <v>777</v>
      </c>
      <c r="D848" t="s">
        <v>111</v>
      </c>
      <c r="E848">
        <v>11.6</v>
      </c>
      <c r="F848" t="s">
        <v>381</v>
      </c>
      <c r="G848" t="s">
        <v>142</v>
      </c>
      <c r="H848" t="s">
        <v>50</v>
      </c>
      <c r="I848" t="s">
        <v>98</v>
      </c>
      <c r="J848" t="s">
        <v>143</v>
      </c>
      <c r="K848" t="s">
        <v>143</v>
      </c>
      <c r="L848">
        <f>VLOOKUP(K848,Sheet1!$A$1:$B$2948,2,FALSE)</f>
        <v>297</v>
      </c>
      <c r="M848" t="s">
        <v>455</v>
      </c>
      <c r="N848" t="s">
        <v>198</v>
      </c>
      <c r="O848">
        <v>615</v>
      </c>
    </row>
    <row r="849" spans="1:15" x14ac:dyDescent="0.25">
      <c r="A849">
        <v>857</v>
      </c>
      <c r="B849" t="s">
        <v>60</v>
      </c>
      <c r="C849" t="s">
        <v>910</v>
      </c>
      <c r="D849" t="s">
        <v>15</v>
      </c>
      <c r="E849">
        <v>13.3</v>
      </c>
      <c r="F849" t="s">
        <v>66</v>
      </c>
      <c r="G849" t="s">
        <v>294</v>
      </c>
      <c r="H849" t="s">
        <v>18</v>
      </c>
      <c r="I849" t="s">
        <v>41</v>
      </c>
      <c r="J849" t="s">
        <v>911</v>
      </c>
      <c r="K849" t="s">
        <v>1379</v>
      </c>
      <c r="L849">
        <f>VLOOKUP(K849,Sheet1!$A$1:$B$2948,2,FALSE)</f>
        <v>1115</v>
      </c>
      <c r="M849" t="s">
        <v>53</v>
      </c>
      <c r="N849" t="s">
        <v>487</v>
      </c>
      <c r="O849">
        <v>1026</v>
      </c>
    </row>
    <row r="850" spans="1:15" x14ac:dyDescent="0.25">
      <c r="A850">
        <v>858</v>
      </c>
      <c r="B850" t="s">
        <v>29</v>
      </c>
      <c r="C850" t="s">
        <v>474</v>
      </c>
      <c r="D850" t="s">
        <v>111</v>
      </c>
      <c r="E850">
        <v>13.3</v>
      </c>
      <c r="F850" t="s">
        <v>112</v>
      </c>
      <c r="G850" t="s">
        <v>33</v>
      </c>
      <c r="H850" t="s">
        <v>18</v>
      </c>
      <c r="I850" t="s">
        <v>34</v>
      </c>
      <c r="J850" t="s">
        <v>35</v>
      </c>
      <c r="K850" t="s">
        <v>35</v>
      </c>
      <c r="L850">
        <f>VLOOKUP(K850,Sheet1!$A$1:$B$2948,2,FALSE)</f>
        <v>927</v>
      </c>
      <c r="M850" t="s">
        <v>53</v>
      </c>
      <c r="N850" t="s">
        <v>476</v>
      </c>
      <c r="O850">
        <v>2277</v>
      </c>
    </row>
    <row r="851" spans="1:15" x14ac:dyDescent="0.25">
      <c r="A851">
        <v>859</v>
      </c>
      <c r="B851" t="s">
        <v>29</v>
      </c>
      <c r="C851" t="s">
        <v>311</v>
      </c>
      <c r="D851" t="s">
        <v>15</v>
      </c>
      <c r="E851">
        <v>14</v>
      </c>
      <c r="F851" t="s">
        <v>32</v>
      </c>
      <c r="G851" t="s">
        <v>388</v>
      </c>
      <c r="H851" t="s">
        <v>18</v>
      </c>
      <c r="I851" t="s">
        <v>41</v>
      </c>
      <c r="J851" t="s">
        <v>71</v>
      </c>
      <c r="K851" t="s">
        <v>71</v>
      </c>
      <c r="L851">
        <f>VLOOKUP(K851,Sheet1!$A$1:$B$2948,2,FALSE)</f>
        <v>871</v>
      </c>
      <c r="M851" t="s">
        <v>53</v>
      </c>
      <c r="N851" t="s">
        <v>909</v>
      </c>
      <c r="O851">
        <v>1468</v>
      </c>
    </row>
    <row r="852" spans="1:15" x14ac:dyDescent="0.25">
      <c r="A852">
        <v>860</v>
      </c>
      <c r="B852" t="s">
        <v>29</v>
      </c>
      <c r="C852" t="s">
        <v>30</v>
      </c>
      <c r="D852" t="s">
        <v>31</v>
      </c>
      <c r="E852">
        <v>15.6</v>
      </c>
      <c r="F852" t="s">
        <v>48</v>
      </c>
      <c r="G852" t="s">
        <v>203</v>
      </c>
      <c r="H852" t="s">
        <v>50</v>
      </c>
      <c r="I852" t="s">
        <v>19</v>
      </c>
      <c r="J852" t="s">
        <v>99</v>
      </c>
      <c r="K852" t="s">
        <v>99</v>
      </c>
      <c r="L852">
        <f>VLOOKUP(K852,Sheet1!$A$1:$B$2948,2,FALSE)</f>
        <v>200</v>
      </c>
      <c r="M852" t="s">
        <v>36</v>
      </c>
      <c r="N852" t="s">
        <v>37</v>
      </c>
      <c r="O852">
        <v>299</v>
      </c>
    </row>
    <row r="853" spans="1:15" x14ac:dyDescent="0.25">
      <c r="A853">
        <v>862</v>
      </c>
      <c r="B853" t="s">
        <v>60</v>
      </c>
      <c r="C853" t="s">
        <v>912</v>
      </c>
      <c r="D853" t="s">
        <v>102</v>
      </c>
      <c r="E853">
        <v>15.6</v>
      </c>
      <c r="F853" t="s">
        <v>32</v>
      </c>
      <c r="G853" t="s">
        <v>154</v>
      </c>
      <c r="H853" t="s">
        <v>40</v>
      </c>
      <c r="I853" t="s">
        <v>104</v>
      </c>
      <c r="J853" t="s">
        <v>156</v>
      </c>
      <c r="K853" t="s">
        <v>1737</v>
      </c>
      <c r="L853">
        <f>VLOOKUP(K853,Sheet1!$A$1:$B$2948,2,FALSE)</f>
        <v>10072</v>
      </c>
      <c r="M853" t="s">
        <v>53</v>
      </c>
      <c r="N853" t="s">
        <v>54</v>
      </c>
      <c r="O853">
        <v>1899</v>
      </c>
    </row>
    <row r="854" spans="1:15" x14ac:dyDescent="0.25">
      <c r="A854">
        <v>863</v>
      </c>
      <c r="B854" t="s">
        <v>74</v>
      </c>
      <c r="C854" t="s">
        <v>913</v>
      </c>
      <c r="D854" t="s">
        <v>31</v>
      </c>
      <c r="E854">
        <v>17.3</v>
      </c>
      <c r="F854" t="s">
        <v>32</v>
      </c>
      <c r="G854" t="s">
        <v>83</v>
      </c>
      <c r="H854" t="s">
        <v>18</v>
      </c>
      <c r="I854" t="s">
        <v>89</v>
      </c>
      <c r="J854" t="s">
        <v>279</v>
      </c>
      <c r="K854" t="s">
        <v>3057</v>
      </c>
      <c r="L854">
        <f>VLOOKUP(K854,Sheet1!$A$1:$B$2948,2,FALSE)</f>
        <v>954</v>
      </c>
      <c r="M854" t="s">
        <v>146</v>
      </c>
      <c r="N854" t="s">
        <v>914</v>
      </c>
      <c r="O854">
        <v>865</v>
      </c>
    </row>
    <row r="855" spans="1:15" x14ac:dyDescent="0.25">
      <c r="A855">
        <v>864</v>
      </c>
      <c r="B855" t="s">
        <v>86</v>
      </c>
      <c r="C855" t="s">
        <v>915</v>
      </c>
      <c r="D855" t="s">
        <v>15</v>
      </c>
      <c r="E855">
        <v>14</v>
      </c>
      <c r="F855" t="s">
        <v>66</v>
      </c>
      <c r="G855" t="s">
        <v>154</v>
      </c>
      <c r="H855" t="s">
        <v>18</v>
      </c>
      <c r="I855" t="s">
        <v>34</v>
      </c>
      <c r="J855" t="s">
        <v>522</v>
      </c>
      <c r="K855" t="s">
        <v>3579</v>
      </c>
      <c r="L855">
        <f>VLOOKUP(K855,Sheet1!$A$1:$B$2948,2,FALSE)</f>
        <v>1509</v>
      </c>
      <c r="M855" t="s">
        <v>53</v>
      </c>
      <c r="N855" t="s">
        <v>231</v>
      </c>
      <c r="O855">
        <v>1903</v>
      </c>
    </row>
    <row r="856" spans="1:15" x14ac:dyDescent="0.25">
      <c r="A856">
        <v>865</v>
      </c>
      <c r="B856" t="s">
        <v>60</v>
      </c>
      <c r="C856" t="s">
        <v>916</v>
      </c>
      <c r="D856" t="s">
        <v>31</v>
      </c>
      <c r="E856">
        <v>15.6</v>
      </c>
      <c r="F856" t="s">
        <v>66</v>
      </c>
      <c r="G856" t="s">
        <v>83</v>
      </c>
      <c r="H856" t="s">
        <v>18</v>
      </c>
      <c r="I856" t="s">
        <v>34</v>
      </c>
      <c r="J856" t="s">
        <v>917</v>
      </c>
      <c r="K856" t="s">
        <v>1377</v>
      </c>
      <c r="L856">
        <f>VLOOKUP(K856,Sheet1!$A$1:$B$2948,2,FALSE)</f>
        <v>1298</v>
      </c>
      <c r="M856" t="s">
        <v>53</v>
      </c>
      <c r="N856" t="s">
        <v>116</v>
      </c>
      <c r="O856">
        <v>787</v>
      </c>
    </row>
    <row r="857" spans="1:15" x14ac:dyDescent="0.25">
      <c r="A857">
        <v>866</v>
      </c>
      <c r="B857" t="s">
        <v>74</v>
      </c>
      <c r="C857" t="s">
        <v>661</v>
      </c>
      <c r="D857" t="s">
        <v>31</v>
      </c>
      <c r="E857">
        <v>15.6</v>
      </c>
      <c r="F857" t="s">
        <v>32</v>
      </c>
      <c r="G857" t="s">
        <v>33</v>
      </c>
      <c r="H857" t="s">
        <v>18</v>
      </c>
      <c r="I857" t="s">
        <v>19</v>
      </c>
      <c r="J857" t="s">
        <v>35</v>
      </c>
      <c r="K857" t="s">
        <v>35</v>
      </c>
      <c r="L857">
        <f>VLOOKUP(K857,Sheet1!$A$1:$B$2948,2,FALSE)</f>
        <v>927</v>
      </c>
      <c r="M857" t="s">
        <v>53</v>
      </c>
      <c r="N857" t="s">
        <v>206</v>
      </c>
      <c r="O857">
        <v>945</v>
      </c>
    </row>
    <row r="858" spans="1:15" x14ac:dyDescent="0.25">
      <c r="A858">
        <v>867</v>
      </c>
      <c r="B858" t="s">
        <v>60</v>
      </c>
      <c r="C858" t="s">
        <v>918</v>
      </c>
      <c r="D858" t="s">
        <v>31</v>
      </c>
      <c r="E858">
        <v>15.6</v>
      </c>
      <c r="F858" t="s">
        <v>48</v>
      </c>
      <c r="G858" t="s">
        <v>172</v>
      </c>
      <c r="H858" t="s">
        <v>50</v>
      </c>
      <c r="I858" t="s">
        <v>89</v>
      </c>
      <c r="J858" t="s">
        <v>328</v>
      </c>
      <c r="K858" t="s">
        <v>328</v>
      </c>
      <c r="L858">
        <f>VLOOKUP(K858,Sheet1!$A$1:$B$2948,2,FALSE)</f>
        <v>347</v>
      </c>
      <c r="M858" t="s">
        <v>53</v>
      </c>
      <c r="N858" t="s">
        <v>152</v>
      </c>
      <c r="O858">
        <v>449</v>
      </c>
    </row>
    <row r="859" spans="1:15" x14ac:dyDescent="0.25">
      <c r="A859">
        <v>868</v>
      </c>
      <c r="B859" t="s">
        <v>29</v>
      </c>
      <c r="C859" t="s">
        <v>474</v>
      </c>
      <c r="D859" t="s">
        <v>111</v>
      </c>
      <c r="E859">
        <v>13.3</v>
      </c>
      <c r="F859" t="s">
        <v>112</v>
      </c>
      <c r="G859" t="s">
        <v>475</v>
      </c>
      <c r="H859" t="s">
        <v>18</v>
      </c>
      <c r="I859" t="s">
        <v>34</v>
      </c>
      <c r="J859" t="s">
        <v>35</v>
      </c>
      <c r="K859" t="s">
        <v>35</v>
      </c>
      <c r="L859">
        <f>VLOOKUP(K859,Sheet1!$A$1:$B$2948,2,FALSE)</f>
        <v>927</v>
      </c>
      <c r="M859" t="s">
        <v>53</v>
      </c>
      <c r="N859" t="s">
        <v>476</v>
      </c>
      <c r="O859">
        <v>2559</v>
      </c>
    </row>
    <row r="860" spans="1:15" x14ac:dyDescent="0.25">
      <c r="A860">
        <v>869</v>
      </c>
      <c r="B860" t="s">
        <v>74</v>
      </c>
      <c r="C860" t="s">
        <v>919</v>
      </c>
      <c r="D860" t="s">
        <v>31</v>
      </c>
      <c r="E860">
        <v>13.3</v>
      </c>
      <c r="F860" t="s">
        <v>112</v>
      </c>
      <c r="G860" t="s">
        <v>294</v>
      </c>
      <c r="H860" t="s">
        <v>18</v>
      </c>
      <c r="I860" t="s">
        <v>89</v>
      </c>
      <c r="J860" t="s">
        <v>71</v>
      </c>
      <c r="K860" t="s">
        <v>71</v>
      </c>
      <c r="L860">
        <f>VLOOKUP(K860,Sheet1!$A$1:$B$2948,2,FALSE)</f>
        <v>871</v>
      </c>
      <c r="M860" t="s">
        <v>53</v>
      </c>
      <c r="N860" t="s">
        <v>113</v>
      </c>
      <c r="O860">
        <v>649</v>
      </c>
    </row>
    <row r="861" spans="1:15" x14ac:dyDescent="0.25">
      <c r="A861">
        <v>870</v>
      </c>
      <c r="B861" t="s">
        <v>86</v>
      </c>
      <c r="C861" t="s">
        <v>719</v>
      </c>
      <c r="D861" t="s">
        <v>31</v>
      </c>
      <c r="E861">
        <v>15.6</v>
      </c>
      <c r="F861" t="s">
        <v>32</v>
      </c>
      <c r="G861" t="s">
        <v>445</v>
      </c>
      <c r="H861" t="s">
        <v>50</v>
      </c>
      <c r="I861" t="s">
        <v>89</v>
      </c>
      <c r="J861" t="s">
        <v>71</v>
      </c>
      <c r="K861" t="s">
        <v>71</v>
      </c>
      <c r="L861">
        <f>VLOOKUP(K861,Sheet1!$A$1:$B$2948,2,FALSE)</f>
        <v>871</v>
      </c>
      <c r="M861" t="s">
        <v>36</v>
      </c>
      <c r="N861" t="s">
        <v>77</v>
      </c>
      <c r="O861">
        <v>469</v>
      </c>
    </row>
    <row r="862" spans="1:15" x14ac:dyDescent="0.25">
      <c r="A862">
        <v>871</v>
      </c>
      <c r="B862" t="s">
        <v>86</v>
      </c>
      <c r="C862" t="s">
        <v>630</v>
      </c>
      <c r="D862" t="s">
        <v>31</v>
      </c>
      <c r="E862">
        <v>15.6</v>
      </c>
      <c r="F862" t="s">
        <v>66</v>
      </c>
      <c r="G862" t="s">
        <v>33</v>
      </c>
      <c r="H862" t="s">
        <v>18</v>
      </c>
      <c r="I862" t="s">
        <v>89</v>
      </c>
      <c r="J862" t="s">
        <v>35</v>
      </c>
      <c r="K862" t="s">
        <v>35</v>
      </c>
      <c r="L862">
        <f>VLOOKUP(K862,Sheet1!$A$1:$B$2948,2,FALSE)</f>
        <v>927</v>
      </c>
      <c r="M862" t="s">
        <v>53</v>
      </c>
      <c r="N862" t="s">
        <v>116</v>
      </c>
      <c r="O862">
        <v>850.66</v>
      </c>
    </row>
    <row r="863" spans="1:15" x14ac:dyDescent="0.25">
      <c r="A863">
        <v>872</v>
      </c>
      <c r="B863" t="s">
        <v>29</v>
      </c>
      <c r="C863" t="s">
        <v>722</v>
      </c>
      <c r="D863" t="s">
        <v>31</v>
      </c>
      <c r="E863">
        <v>15.6</v>
      </c>
      <c r="F863" t="s">
        <v>32</v>
      </c>
      <c r="G863" t="s">
        <v>504</v>
      </c>
      <c r="H863" t="s">
        <v>18</v>
      </c>
      <c r="I863" t="s">
        <v>34</v>
      </c>
      <c r="J863" t="s">
        <v>920</v>
      </c>
      <c r="K863" t="s">
        <v>3059</v>
      </c>
      <c r="L863">
        <f>VLOOKUP(K863,Sheet1!$A$1:$B$2948,2,FALSE)</f>
        <v>1150</v>
      </c>
      <c r="M863" t="s">
        <v>53</v>
      </c>
      <c r="N863" t="s">
        <v>506</v>
      </c>
      <c r="O863">
        <v>1349</v>
      </c>
    </row>
    <row r="864" spans="1:15" x14ac:dyDescent="0.25">
      <c r="A864">
        <v>873</v>
      </c>
      <c r="B864" t="s">
        <v>292</v>
      </c>
      <c r="C864" t="s">
        <v>921</v>
      </c>
      <c r="D864" t="s">
        <v>31</v>
      </c>
      <c r="E864">
        <v>13.3</v>
      </c>
      <c r="F864" t="s">
        <v>32</v>
      </c>
      <c r="G864" t="s">
        <v>33</v>
      </c>
      <c r="H864" t="s">
        <v>50</v>
      </c>
      <c r="I864" t="s">
        <v>19</v>
      </c>
      <c r="J864" t="s">
        <v>35</v>
      </c>
      <c r="K864" t="s">
        <v>35</v>
      </c>
      <c r="L864">
        <f>VLOOKUP(K864,Sheet1!$A$1:$B$2948,2,FALSE)</f>
        <v>927</v>
      </c>
      <c r="M864" t="s">
        <v>53</v>
      </c>
      <c r="N864" t="s">
        <v>332</v>
      </c>
      <c r="O864">
        <v>1285</v>
      </c>
    </row>
    <row r="865" spans="1:15" x14ac:dyDescent="0.25">
      <c r="A865">
        <v>874</v>
      </c>
      <c r="B865" t="s">
        <v>86</v>
      </c>
      <c r="C865" t="s">
        <v>101</v>
      </c>
      <c r="D865" t="s">
        <v>102</v>
      </c>
      <c r="E865">
        <v>15.6</v>
      </c>
      <c r="F865" t="s">
        <v>66</v>
      </c>
      <c r="G865" t="s">
        <v>103</v>
      </c>
      <c r="H865" t="s">
        <v>18</v>
      </c>
      <c r="I865" t="s">
        <v>89</v>
      </c>
      <c r="J865" t="s">
        <v>105</v>
      </c>
      <c r="K865" t="s">
        <v>1730</v>
      </c>
      <c r="L865">
        <f>VLOOKUP(K865,Sheet1!$A$1:$B$2948,2,FALSE)</f>
        <v>5043</v>
      </c>
      <c r="M865" t="s">
        <v>36</v>
      </c>
      <c r="N865" t="s">
        <v>106</v>
      </c>
      <c r="O865">
        <v>1017</v>
      </c>
    </row>
    <row r="866" spans="1:15" x14ac:dyDescent="0.25">
      <c r="A866">
        <v>875</v>
      </c>
      <c r="B866" t="s">
        <v>74</v>
      </c>
      <c r="C866" t="s">
        <v>91</v>
      </c>
      <c r="D866" t="s">
        <v>15</v>
      </c>
      <c r="E866">
        <v>13.3</v>
      </c>
      <c r="F866" t="s">
        <v>261</v>
      </c>
      <c r="G866" t="s">
        <v>604</v>
      </c>
      <c r="H866" t="s">
        <v>40</v>
      </c>
      <c r="I866" t="s">
        <v>41</v>
      </c>
      <c r="J866" t="s">
        <v>20</v>
      </c>
      <c r="K866" t="s">
        <v>20</v>
      </c>
      <c r="L866">
        <f>VLOOKUP(K866,Sheet1!$A$1:$B$2948,2,FALSE)</f>
        <v>1346</v>
      </c>
      <c r="M866" t="s">
        <v>53</v>
      </c>
      <c r="N866" t="s">
        <v>344</v>
      </c>
      <c r="O866">
        <v>2240</v>
      </c>
    </row>
    <row r="867" spans="1:15" x14ac:dyDescent="0.25">
      <c r="A867">
        <v>876</v>
      </c>
      <c r="B867" t="s">
        <v>29</v>
      </c>
      <c r="C867" t="s">
        <v>656</v>
      </c>
      <c r="D867" t="s">
        <v>31</v>
      </c>
      <c r="E867">
        <v>15.6</v>
      </c>
      <c r="F867" t="s">
        <v>32</v>
      </c>
      <c r="G867" t="s">
        <v>294</v>
      </c>
      <c r="H867" t="s">
        <v>50</v>
      </c>
      <c r="I867" t="s">
        <v>51</v>
      </c>
      <c r="J867" t="s">
        <v>71</v>
      </c>
      <c r="K867" t="s">
        <v>71</v>
      </c>
      <c r="L867">
        <f>VLOOKUP(K867,Sheet1!$A$1:$B$2948,2,FALSE)</f>
        <v>871</v>
      </c>
      <c r="M867" t="s">
        <v>53</v>
      </c>
      <c r="N867" t="s">
        <v>922</v>
      </c>
      <c r="O867">
        <v>910</v>
      </c>
    </row>
    <row r="868" spans="1:15" x14ac:dyDescent="0.25">
      <c r="A868">
        <v>877</v>
      </c>
      <c r="B868" t="s">
        <v>292</v>
      </c>
      <c r="C868" t="s">
        <v>923</v>
      </c>
      <c r="D868" t="s">
        <v>15</v>
      </c>
      <c r="E868">
        <v>13.3</v>
      </c>
      <c r="F868" t="s">
        <v>48</v>
      </c>
      <c r="G868" t="s">
        <v>294</v>
      </c>
      <c r="H868" t="s">
        <v>18</v>
      </c>
      <c r="I868" t="s">
        <v>34</v>
      </c>
      <c r="J868" t="s">
        <v>71</v>
      </c>
      <c r="K868" t="s">
        <v>71</v>
      </c>
      <c r="L868">
        <f>VLOOKUP(K868,Sheet1!$A$1:$B$2948,2,FALSE)</f>
        <v>871</v>
      </c>
      <c r="M868" t="s">
        <v>53</v>
      </c>
      <c r="N868" t="s">
        <v>140</v>
      </c>
      <c r="O868">
        <v>1095</v>
      </c>
    </row>
    <row r="869" spans="1:15" x14ac:dyDescent="0.25">
      <c r="A869">
        <v>878</v>
      </c>
      <c r="B869" t="s">
        <v>86</v>
      </c>
      <c r="C869" t="s">
        <v>264</v>
      </c>
      <c r="D869" t="s">
        <v>111</v>
      </c>
      <c r="E869">
        <v>13.3</v>
      </c>
      <c r="F869" t="s">
        <v>92</v>
      </c>
      <c r="G869" t="s">
        <v>83</v>
      </c>
      <c r="H869" t="s">
        <v>18</v>
      </c>
      <c r="I869" t="s">
        <v>34</v>
      </c>
      <c r="J869" t="s">
        <v>35</v>
      </c>
      <c r="K869" t="s">
        <v>35</v>
      </c>
      <c r="L869">
        <f>VLOOKUP(K869,Sheet1!$A$1:$B$2948,2,FALSE)</f>
        <v>927</v>
      </c>
      <c r="M869" t="s">
        <v>53</v>
      </c>
      <c r="N869" t="s">
        <v>22</v>
      </c>
      <c r="O869">
        <v>1950</v>
      </c>
    </row>
    <row r="870" spans="1:15" x14ac:dyDescent="0.25">
      <c r="A870">
        <v>879</v>
      </c>
      <c r="B870" t="s">
        <v>46</v>
      </c>
      <c r="C870" t="s">
        <v>924</v>
      </c>
      <c r="D870" t="s">
        <v>31</v>
      </c>
      <c r="E870">
        <v>14</v>
      </c>
      <c r="F870" t="s">
        <v>66</v>
      </c>
      <c r="G870" t="s">
        <v>33</v>
      </c>
      <c r="H870" t="s">
        <v>18</v>
      </c>
      <c r="I870" t="s">
        <v>34</v>
      </c>
      <c r="J870" t="s">
        <v>35</v>
      </c>
      <c r="K870" t="s">
        <v>35</v>
      </c>
      <c r="L870">
        <f>VLOOKUP(K870,Sheet1!$A$1:$B$2948,2,FALSE)</f>
        <v>927</v>
      </c>
      <c r="M870" t="s">
        <v>53</v>
      </c>
      <c r="N870" t="s">
        <v>320</v>
      </c>
      <c r="O870">
        <v>902</v>
      </c>
    </row>
    <row r="871" spans="1:15" x14ac:dyDescent="0.25">
      <c r="A871">
        <v>880</v>
      </c>
      <c r="B871" t="s">
        <v>74</v>
      </c>
      <c r="C871" t="s">
        <v>600</v>
      </c>
      <c r="D871" t="s">
        <v>377</v>
      </c>
      <c r="E871">
        <v>15.6</v>
      </c>
      <c r="F871" t="s">
        <v>32</v>
      </c>
      <c r="G871" t="s">
        <v>154</v>
      </c>
      <c r="H871" t="s">
        <v>18</v>
      </c>
      <c r="I871" t="s">
        <v>89</v>
      </c>
      <c r="J871" t="s">
        <v>602</v>
      </c>
      <c r="K871" t="s">
        <v>2268</v>
      </c>
      <c r="L871">
        <f>VLOOKUP(K871,Sheet1!$A$1:$B$2948,2,FALSE)</f>
        <v>2808</v>
      </c>
      <c r="M871" t="s">
        <v>53</v>
      </c>
      <c r="N871" t="s">
        <v>374</v>
      </c>
      <c r="O871">
        <v>1778</v>
      </c>
    </row>
    <row r="872" spans="1:15" x14ac:dyDescent="0.25">
      <c r="A872">
        <v>881</v>
      </c>
      <c r="B872" t="s">
        <v>86</v>
      </c>
      <c r="C872" t="s">
        <v>643</v>
      </c>
      <c r="D872" t="s">
        <v>31</v>
      </c>
      <c r="E872">
        <v>15.6</v>
      </c>
      <c r="F872" t="s">
        <v>48</v>
      </c>
      <c r="G872" t="s">
        <v>33</v>
      </c>
      <c r="H872" t="s">
        <v>50</v>
      </c>
      <c r="I872" t="s">
        <v>51</v>
      </c>
      <c r="J872" t="s">
        <v>35</v>
      </c>
      <c r="K872" t="s">
        <v>35</v>
      </c>
      <c r="L872">
        <f>VLOOKUP(K872,Sheet1!$A$1:$B$2948,2,FALSE)</f>
        <v>927</v>
      </c>
      <c r="M872" t="s">
        <v>53</v>
      </c>
      <c r="N872" t="s">
        <v>925</v>
      </c>
      <c r="O872">
        <v>1055</v>
      </c>
    </row>
    <row r="873" spans="1:15" x14ac:dyDescent="0.25">
      <c r="A873">
        <v>882</v>
      </c>
      <c r="B873" t="s">
        <v>86</v>
      </c>
      <c r="C873" t="s">
        <v>719</v>
      </c>
      <c r="D873" t="s">
        <v>31</v>
      </c>
      <c r="E873">
        <v>15.6</v>
      </c>
      <c r="F873" t="s">
        <v>32</v>
      </c>
      <c r="G873" t="s">
        <v>70</v>
      </c>
      <c r="H873" t="s">
        <v>50</v>
      </c>
      <c r="I873" t="s">
        <v>89</v>
      </c>
      <c r="J873" t="s">
        <v>76</v>
      </c>
      <c r="K873" t="s">
        <v>2955</v>
      </c>
      <c r="L873">
        <f>VLOOKUP(K873,Sheet1!$A$1:$B$2948,2,FALSE)</f>
        <v>648</v>
      </c>
      <c r="M873" t="s">
        <v>36</v>
      </c>
      <c r="N873" t="s">
        <v>77</v>
      </c>
      <c r="O873">
        <v>479</v>
      </c>
    </row>
    <row r="874" spans="1:15" x14ac:dyDescent="0.25">
      <c r="A874">
        <v>883</v>
      </c>
      <c r="B874" t="s">
        <v>292</v>
      </c>
      <c r="C874" t="s">
        <v>926</v>
      </c>
      <c r="D874" t="s">
        <v>31</v>
      </c>
      <c r="E874">
        <v>15.6</v>
      </c>
      <c r="F874" t="s">
        <v>66</v>
      </c>
      <c r="G874" t="s">
        <v>83</v>
      </c>
      <c r="H874" t="s">
        <v>18</v>
      </c>
      <c r="I874" t="s">
        <v>34</v>
      </c>
      <c r="J874" t="s">
        <v>35</v>
      </c>
      <c r="K874" t="s">
        <v>35</v>
      </c>
      <c r="L874">
        <f>VLOOKUP(K874,Sheet1!$A$1:$B$2948,2,FALSE)</f>
        <v>927</v>
      </c>
      <c r="M874" t="s">
        <v>53</v>
      </c>
      <c r="N874" t="s">
        <v>346</v>
      </c>
      <c r="O874">
        <v>1388</v>
      </c>
    </row>
    <row r="875" spans="1:15" x14ac:dyDescent="0.25">
      <c r="A875">
        <v>884</v>
      </c>
      <c r="B875" t="s">
        <v>86</v>
      </c>
      <c r="C875" t="s">
        <v>581</v>
      </c>
      <c r="D875" t="s">
        <v>31</v>
      </c>
      <c r="E875">
        <v>13.3</v>
      </c>
      <c r="F875" t="s">
        <v>66</v>
      </c>
      <c r="G875" t="s">
        <v>88</v>
      </c>
      <c r="H875" t="s">
        <v>50</v>
      </c>
      <c r="I875" t="s">
        <v>628</v>
      </c>
      <c r="J875" t="s">
        <v>35</v>
      </c>
      <c r="K875" t="s">
        <v>35</v>
      </c>
      <c r="L875">
        <f>VLOOKUP(K875,Sheet1!$A$1:$B$2948,2,FALSE)</f>
        <v>927</v>
      </c>
      <c r="M875" t="s">
        <v>53</v>
      </c>
      <c r="N875" t="s">
        <v>144</v>
      </c>
      <c r="O875">
        <v>735</v>
      </c>
    </row>
    <row r="876" spans="1:15" x14ac:dyDescent="0.25">
      <c r="A876">
        <v>885</v>
      </c>
      <c r="B876" t="s">
        <v>579</v>
      </c>
      <c r="C876" t="s">
        <v>838</v>
      </c>
      <c r="D876" t="s">
        <v>15</v>
      </c>
      <c r="E876">
        <v>15</v>
      </c>
      <c r="F876" t="s">
        <v>32</v>
      </c>
      <c r="G876" t="s">
        <v>83</v>
      </c>
      <c r="H876" t="s">
        <v>40</v>
      </c>
      <c r="I876" t="s">
        <v>34</v>
      </c>
      <c r="J876" t="s">
        <v>90</v>
      </c>
      <c r="K876" t="s">
        <v>1380</v>
      </c>
      <c r="L876">
        <f>VLOOKUP(K876,Sheet1!$A$1:$B$2948,2,FALSE)</f>
        <v>1509</v>
      </c>
      <c r="M876" t="s">
        <v>53</v>
      </c>
      <c r="N876" t="s">
        <v>263</v>
      </c>
      <c r="O876">
        <v>1849</v>
      </c>
    </row>
    <row r="877" spans="1:15" x14ac:dyDescent="0.25">
      <c r="A877">
        <v>886</v>
      </c>
      <c r="B877" t="s">
        <v>74</v>
      </c>
      <c r="C877" t="s">
        <v>852</v>
      </c>
      <c r="D877" t="s">
        <v>15</v>
      </c>
      <c r="E877">
        <v>12.5</v>
      </c>
      <c r="F877" t="s">
        <v>32</v>
      </c>
      <c r="G877" t="s">
        <v>475</v>
      </c>
      <c r="H877" t="s">
        <v>18</v>
      </c>
      <c r="I877" t="s">
        <v>34</v>
      </c>
      <c r="J877" t="s">
        <v>35</v>
      </c>
      <c r="K877" t="s">
        <v>35</v>
      </c>
      <c r="L877">
        <f>VLOOKUP(K877,Sheet1!$A$1:$B$2948,2,FALSE)</f>
        <v>927</v>
      </c>
      <c r="M877" t="s">
        <v>53</v>
      </c>
      <c r="N877" t="s">
        <v>69</v>
      </c>
      <c r="O877">
        <v>1690</v>
      </c>
    </row>
    <row r="878" spans="1:15" x14ac:dyDescent="0.25">
      <c r="A878">
        <v>887</v>
      </c>
      <c r="B878" t="s">
        <v>60</v>
      </c>
      <c r="C878" t="s">
        <v>927</v>
      </c>
      <c r="D878" t="s">
        <v>31</v>
      </c>
      <c r="E878">
        <v>15.6</v>
      </c>
      <c r="F878" t="s">
        <v>48</v>
      </c>
      <c r="G878" t="s">
        <v>172</v>
      </c>
      <c r="H878" t="s">
        <v>50</v>
      </c>
      <c r="I878" t="s">
        <v>89</v>
      </c>
      <c r="J878" t="s">
        <v>328</v>
      </c>
      <c r="K878" t="s">
        <v>328</v>
      </c>
      <c r="L878">
        <f>VLOOKUP(K878,Sheet1!$A$1:$B$2948,2,FALSE)</f>
        <v>347</v>
      </c>
      <c r="M878" t="s">
        <v>146</v>
      </c>
      <c r="N878" t="s">
        <v>152</v>
      </c>
      <c r="O878">
        <v>398.99</v>
      </c>
    </row>
    <row r="879" spans="1:15" x14ac:dyDescent="0.25">
      <c r="A879">
        <v>888</v>
      </c>
      <c r="B879" t="s">
        <v>347</v>
      </c>
      <c r="C879" t="s">
        <v>348</v>
      </c>
      <c r="D879" t="s">
        <v>15</v>
      </c>
      <c r="E879">
        <v>13.3</v>
      </c>
      <c r="F879" t="s">
        <v>66</v>
      </c>
      <c r="G879" t="s">
        <v>294</v>
      </c>
      <c r="H879" t="s">
        <v>18</v>
      </c>
      <c r="I879" t="s">
        <v>34</v>
      </c>
      <c r="J879" t="s">
        <v>90</v>
      </c>
      <c r="K879" t="s">
        <v>1380</v>
      </c>
      <c r="L879">
        <f>VLOOKUP(K879,Sheet1!$A$1:$B$2948,2,FALSE)</f>
        <v>1509</v>
      </c>
      <c r="M879" t="s">
        <v>53</v>
      </c>
      <c r="N879" t="s">
        <v>476</v>
      </c>
      <c r="O879">
        <v>935</v>
      </c>
    </row>
    <row r="880" spans="1:15" x14ac:dyDescent="0.25">
      <c r="A880">
        <v>889</v>
      </c>
      <c r="B880" t="s">
        <v>74</v>
      </c>
      <c r="C880" t="s">
        <v>651</v>
      </c>
      <c r="D880" t="s">
        <v>31</v>
      </c>
      <c r="E880">
        <v>15.6</v>
      </c>
      <c r="F880" t="s">
        <v>32</v>
      </c>
      <c r="G880" t="s">
        <v>33</v>
      </c>
      <c r="H880" t="s">
        <v>50</v>
      </c>
      <c r="I880" t="s">
        <v>104</v>
      </c>
      <c r="J880" t="s">
        <v>90</v>
      </c>
      <c r="K880" t="s">
        <v>1380</v>
      </c>
      <c r="L880">
        <f>VLOOKUP(K880,Sheet1!$A$1:$B$2948,2,FALSE)</f>
        <v>1509</v>
      </c>
      <c r="M880" t="s">
        <v>53</v>
      </c>
      <c r="N880" t="s">
        <v>432</v>
      </c>
      <c r="O880">
        <v>912.5</v>
      </c>
    </row>
    <row r="881" spans="1:15" x14ac:dyDescent="0.25">
      <c r="A881">
        <v>890</v>
      </c>
      <c r="B881" t="s">
        <v>29</v>
      </c>
      <c r="C881" t="s">
        <v>149</v>
      </c>
      <c r="D881" t="s">
        <v>31</v>
      </c>
      <c r="E881">
        <v>15.6</v>
      </c>
      <c r="F881" t="s">
        <v>32</v>
      </c>
      <c r="G881" t="s">
        <v>33</v>
      </c>
      <c r="H881" t="s">
        <v>50</v>
      </c>
      <c r="I881" t="s">
        <v>34</v>
      </c>
      <c r="J881" t="s">
        <v>35</v>
      </c>
      <c r="K881" t="s">
        <v>35</v>
      </c>
      <c r="L881">
        <f>VLOOKUP(K881,Sheet1!$A$1:$B$2948,2,FALSE)</f>
        <v>927</v>
      </c>
      <c r="M881" t="s">
        <v>53</v>
      </c>
      <c r="N881" t="s">
        <v>59</v>
      </c>
      <c r="O881">
        <v>839</v>
      </c>
    </row>
    <row r="882" spans="1:15" x14ac:dyDescent="0.25">
      <c r="A882">
        <v>891</v>
      </c>
      <c r="B882" t="s">
        <v>29</v>
      </c>
      <c r="C882" t="s">
        <v>474</v>
      </c>
      <c r="D882" t="s">
        <v>111</v>
      </c>
      <c r="E882">
        <v>13.3</v>
      </c>
      <c r="F882" t="s">
        <v>112</v>
      </c>
      <c r="G882" t="s">
        <v>33</v>
      </c>
      <c r="H882" t="s">
        <v>50</v>
      </c>
      <c r="I882" t="s">
        <v>34</v>
      </c>
      <c r="J882" t="s">
        <v>35</v>
      </c>
      <c r="K882" t="s">
        <v>35</v>
      </c>
      <c r="L882">
        <f>VLOOKUP(K882,Sheet1!$A$1:$B$2948,2,FALSE)</f>
        <v>927</v>
      </c>
      <c r="M882" t="s">
        <v>53</v>
      </c>
      <c r="N882" t="s">
        <v>476</v>
      </c>
      <c r="O882">
        <v>1700</v>
      </c>
    </row>
    <row r="883" spans="1:15" x14ac:dyDescent="0.25">
      <c r="A883">
        <v>892</v>
      </c>
      <c r="B883" t="s">
        <v>29</v>
      </c>
      <c r="C883" t="s">
        <v>928</v>
      </c>
      <c r="D883" t="s">
        <v>111</v>
      </c>
      <c r="E883">
        <v>15.6</v>
      </c>
      <c r="F883" t="s">
        <v>381</v>
      </c>
      <c r="G883" t="s">
        <v>33</v>
      </c>
      <c r="H883" t="s">
        <v>50</v>
      </c>
      <c r="I883" t="s">
        <v>51</v>
      </c>
      <c r="J883" t="s">
        <v>35</v>
      </c>
      <c r="K883" t="s">
        <v>35</v>
      </c>
      <c r="L883">
        <f>VLOOKUP(K883,Sheet1!$A$1:$B$2948,2,FALSE)</f>
        <v>927</v>
      </c>
      <c r="M883" t="s">
        <v>53</v>
      </c>
      <c r="N883" t="s">
        <v>116</v>
      </c>
      <c r="O883">
        <v>684.8</v>
      </c>
    </row>
    <row r="884" spans="1:15" x14ac:dyDescent="0.25">
      <c r="A884">
        <v>893</v>
      </c>
      <c r="B884" t="s">
        <v>60</v>
      </c>
      <c r="C884" t="s">
        <v>929</v>
      </c>
      <c r="D884" t="s">
        <v>31</v>
      </c>
      <c r="E884">
        <v>14.1</v>
      </c>
      <c r="F884" t="s">
        <v>48</v>
      </c>
      <c r="G884" t="s">
        <v>142</v>
      </c>
      <c r="H884" t="s">
        <v>50</v>
      </c>
      <c r="I884" t="s">
        <v>98</v>
      </c>
      <c r="J884" t="s">
        <v>143</v>
      </c>
      <c r="K884" t="s">
        <v>143</v>
      </c>
      <c r="L884">
        <f>VLOOKUP(K884,Sheet1!$A$1:$B$2948,2,FALSE)</f>
        <v>297</v>
      </c>
      <c r="M884" t="s">
        <v>53</v>
      </c>
      <c r="N884" t="s">
        <v>135</v>
      </c>
      <c r="O884">
        <v>348</v>
      </c>
    </row>
    <row r="885" spans="1:15" x14ac:dyDescent="0.25">
      <c r="A885">
        <v>894</v>
      </c>
      <c r="B885" t="s">
        <v>86</v>
      </c>
      <c r="C885" t="s">
        <v>930</v>
      </c>
      <c r="D885" t="s">
        <v>31</v>
      </c>
      <c r="E885">
        <v>15.6</v>
      </c>
      <c r="F885" t="s">
        <v>66</v>
      </c>
      <c r="G885" t="s">
        <v>388</v>
      </c>
      <c r="H885" t="s">
        <v>18</v>
      </c>
      <c r="I885" t="s">
        <v>89</v>
      </c>
      <c r="J885" t="s">
        <v>90</v>
      </c>
      <c r="K885" t="s">
        <v>1380</v>
      </c>
      <c r="L885">
        <f>VLOOKUP(K885,Sheet1!$A$1:$B$2948,2,FALSE)</f>
        <v>1509</v>
      </c>
      <c r="M885" t="s">
        <v>53</v>
      </c>
      <c r="N885" t="s">
        <v>77</v>
      </c>
      <c r="O885">
        <v>669</v>
      </c>
    </row>
    <row r="886" spans="1:15" x14ac:dyDescent="0.25">
      <c r="A886">
        <v>895</v>
      </c>
      <c r="B886" t="s">
        <v>74</v>
      </c>
      <c r="C886" t="s">
        <v>508</v>
      </c>
      <c r="D886" t="s">
        <v>31</v>
      </c>
      <c r="E886">
        <v>15.6</v>
      </c>
      <c r="F886" t="s">
        <v>48</v>
      </c>
      <c r="G886" t="s">
        <v>490</v>
      </c>
      <c r="H886" t="s">
        <v>50</v>
      </c>
      <c r="I886" t="s">
        <v>51</v>
      </c>
      <c r="J886" t="s">
        <v>131</v>
      </c>
      <c r="K886" t="s">
        <v>131</v>
      </c>
      <c r="L886">
        <f>VLOOKUP(K886,Sheet1!$A$1:$B$2948,2,FALSE)</f>
        <v>550</v>
      </c>
      <c r="M886" t="s">
        <v>53</v>
      </c>
      <c r="N886" t="s">
        <v>77</v>
      </c>
      <c r="O886">
        <v>369</v>
      </c>
    </row>
    <row r="887" spans="1:15" x14ac:dyDescent="0.25">
      <c r="A887">
        <v>896</v>
      </c>
      <c r="B887" t="s">
        <v>29</v>
      </c>
      <c r="C887" t="s">
        <v>474</v>
      </c>
      <c r="D887" t="s">
        <v>111</v>
      </c>
      <c r="E887">
        <v>13.3</v>
      </c>
      <c r="F887" t="s">
        <v>112</v>
      </c>
      <c r="G887" t="s">
        <v>33</v>
      </c>
      <c r="H887" t="s">
        <v>50</v>
      </c>
      <c r="I887" t="s">
        <v>34</v>
      </c>
      <c r="J887" t="s">
        <v>35</v>
      </c>
      <c r="K887" t="s">
        <v>35</v>
      </c>
      <c r="L887">
        <f>VLOOKUP(K887,Sheet1!$A$1:$B$2948,2,FALSE)</f>
        <v>927</v>
      </c>
      <c r="M887" t="s">
        <v>53</v>
      </c>
      <c r="N887" t="s">
        <v>476</v>
      </c>
      <c r="O887">
        <v>1799</v>
      </c>
    </row>
    <row r="888" spans="1:15" x14ac:dyDescent="0.25">
      <c r="A888">
        <v>897</v>
      </c>
      <c r="B888" t="s">
        <v>74</v>
      </c>
      <c r="C888" t="s">
        <v>431</v>
      </c>
      <c r="D888" t="s">
        <v>31</v>
      </c>
      <c r="E888">
        <v>15.6</v>
      </c>
      <c r="F888" t="s">
        <v>48</v>
      </c>
      <c r="G888" t="s">
        <v>445</v>
      </c>
      <c r="H888" t="s">
        <v>50</v>
      </c>
      <c r="I888" t="s">
        <v>89</v>
      </c>
      <c r="J888" t="s">
        <v>885</v>
      </c>
      <c r="K888" t="s">
        <v>2954</v>
      </c>
      <c r="L888">
        <f>VLOOKUP(K888,Sheet1!$A$1:$B$2948,2,FALSE)</f>
        <v>480</v>
      </c>
      <c r="M888" t="s">
        <v>146</v>
      </c>
      <c r="N888" t="s">
        <v>432</v>
      </c>
      <c r="O888">
        <v>455.7</v>
      </c>
    </row>
    <row r="889" spans="1:15" x14ac:dyDescent="0.25">
      <c r="A889">
        <v>898</v>
      </c>
      <c r="B889" t="s">
        <v>60</v>
      </c>
      <c r="C889" t="s">
        <v>931</v>
      </c>
      <c r="D889" t="s">
        <v>102</v>
      </c>
      <c r="E889">
        <v>17.3</v>
      </c>
      <c r="F889" t="s">
        <v>32</v>
      </c>
      <c r="G889" t="s">
        <v>103</v>
      </c>
      <c r="H889" t="s">
        <v>161</v>
      </c>
      <c r="I889" t="s">
        <v>104</v>
      </c>
      <c r="J889" t="s">
        <v>105</v>
      </c>
      <c r="K889" t="s">
        <v>1730</v>
      </c>
      <c r="L889">
        <f>VLOOKUP(K889,Sheet1!$A$1:$B$2948,2,FALSE)</f>
        <v>5043</v>
      </c>
      <c r="M889" t="s">
        <v>53</v>
      </c>
      <c r="N889" t="s">
        <v>77</v>
      </c>
      <c r="O889">
        <v>1369.9</v>
      </c>
    </row>
    <row r="890" spans="1:15" x14ac:dyDescent="0.25">
      <c r="A890">
        <v>899</v>
      </c>
      <c r="B890" t="s">
        <v>46</v>
      </c>
      <c r="C890" t="s">
        <v>932</v>
      </c>
      <c r="D890" t="s">
        <v>95</v>
      </c>
      <c r="E890">
        <v>11.6</v>
      </c>
      <c r="F890" t="s">
        <v>266</v>
      </c>
      <c r="G890" t="s">
        <v>203</v>
      </c>
      <c r="H890" t="s">
        <v>50</v>
      </c>
      <c r="I890" t="s">
        <v>98</v>
      </c>
      <c r="J890" t="s">
        <v>99</v>
      </c>
      <c r="K890" t="s">
        <v>99</v>
      </c>
      <c r="L890">
        <f>VLOOKUP(K890,Sheet1!$A$1:$B$2948,2,FALSE)</f>
        <v>200</v>
      </c>
      <c r="M890" t="s">
        <v>455</v>
      </c>
      <c r="N890" t="s">
        <v>241</v>
      </c>
      <c r="O890">
        <v>297</v>
      </c>
    </row>
    <row r="891" spans="1:15" x14ac:dyDescent="0.25">
      <c r="A891">
        <v>900</v>
      </c>
      <c r="B891" t="s">
        <v>86</v>
      </c>
      <c r="C891" t="s">
        <v>525</v>
      </c>
      <c r="D891" t="s">
        <v>31</v>
      </c>
      <c r="E891">
        <v>17.3</v>
      </c>
      <c r="F891" t="s">
        <v>363</v>
      </c>
      <c r="G891" t="s">
        <v>933</v>
      </c>
      <c r="H891" t="s">
        <v>50</v>
      </c>
      <c r="I891" t="s">
        <v>51</v>
      </c>
      <c r="J891" t="s">
        <v>934</v>
      </c>
      <c r="K891" t="s">
        <v>2917</v>
      </c>
      <c r="L891">
        <f>VLOOKUP(K891,Sheet1!$A$1:$B$2948,2,FALSE)</f>
        <v>300</v>
      </c>
      <c r="M891" t="s">
        <v>53</v>
      </c>
      <c r="N891" t="s">
        <v>148</v>
      </c>
      <c r="O891">
        <v>379</v>
      </c>
    </row>
    <row r="892" spans="1:15" x14ac:dyDescent="0.25">
      <c r="A892">
        <v>901</v>
      </c>
      <c r="B892" t="s">
        <v>29</v>
      </c>
      <c r="C892" t="s">
        <v>935</v>
      </c>
      <c r="D892" t="s">
        <v>31</v>
      </c>
      <c r="E892">
        <v>14</v>
      </c>
      <c r="F892" t="s">
        <v>32</v>
      </c>
      <c r="G892" t="s">
        <v>33</v>
      </c>
      <c r="H892" t="s">
        <v>50</v>
      </c>
      <c r="I892" t="s">
        <v>19</v>
      </c>
      <c r="J892" t="s">
        <v>35</v>
      </c>
      <c r="K892" t="s">
        <v>35</v>
      </c>
      <c r="L892">
        <f>VLOOKUP(K892,Sheet1!$A$1:$B$2948,2,FALSE)</f>
        <v>927</v>
      </c>
      <c r="M892" t="s">
        <v>53</v>
      </c>
      <c r="N892" t="s">
        <v>349</v>
      </c>
      <c r="O892">
        <v>1265</v>
      </c>
    </row>
    <row r="893" spans="1:15" x14ac:dyDescent="0.25">
      <c r="A893">
        <v>902</v>
      </c>
      <c r="B893" t="s">
        <v>29</v>
      </c>
      <c r="C893" t="s">
        <v>936</v>
      </c>
      <c r="D893" t="s">
        <v>111</v>
      </c>
      <c r="E893">
        <v>13.3</v>
      </c>
      <c r="F893" t="s">
        <v>261</v>
      </c>
      <c r="G893" t="s">
        <v>83</v>
      </c>
      <c r="H893" t="s">
        <v>40</v>
      </c>
      <c r="I893" t="s">
        <v>34</v>
      </c>
      <c r="J893" t="s">
        <v>35</v>
      </c>
      <c r="K893" t="s">
        <v>35</v>
      </c>
      <c r="L893">
        <f>VLOOKUP(K893,Sheet1!$A$1:$B$2948,2,FALSE)</f>
        <v>927</v>
      </c>
      <c r="M893" t="s">
        <v>53</v>
      </c>
      <c r="N893" t="s">
        <v>359</v>
      </c>
      <c r="O893">
        <v>1399</v>
      </c>
    </row>
    <row r="894" spans="1:15" x14ac:dyDescent="0.25">
      <c r="A894">
        <v>903</v>
      </c>
      <c r="B894" t="s">
        <v>579</v>
      </c>
      <c r="C894" t="s">
        <v>838</v>
      </c>
      <c r="D894" t="s">
        <v>15</v>
      </c>
      <c r="E894">
        <v>15</v>
      </c>
      <c r="F894" t="s">
        <v>32</v>
      </c>
      <c r="G894" t="s">
        <v>83</v>
      </c>
      <c r="H894" t="s">
        <v>18</v>
      </c>
      <c r="I894" t="s">
        <v>34</v>
      </c>
      <c r="J894" t="s">
        <v>35</v>
      </c>
      <c r="K894" t="s">
        <v>35</v>
      </c>
      <c r="L894">
        <f>VLOOKUP(K894,Sheet1!$A$1:$B$2948,2,FALSE)</f>
        <v>927</v>
      </c>
      <c r="M894" t="s">
        <v>53</v>
      </c>
      <c r="N894" t="s">
        <v>818</v>
      </c>
      <c r="O894">
        <v>1699</v>
      </c>
    </row>
    <row r="895" spans="1:15" x14ac:dyDescent="0.25">
      <c r="A895">
        <v>904</v>
      </c>
      <c r="B895" t="s">
        <v>86</v>
      </c>
      <c r="C895" t="s">
        <v>591</v>
      </c>
      <c r="D895" t="s">
        <v>15</v>
      </c>
      <c r="E895">
        <v>14</v>
      </c>
      <c r="F895" t="s">
        <v>66</v>
      </c>
      <c r="G895" t="s">
        <v>33</v>
      </c>
      <c r="H895" t="s">
        <v>18</v>
      </c>
      <c r="I895" t="s">
        <v>34</v>
      </c>
      <c r="J895" t="s">
        <v>35</v>
      </c>
      <c r="K895" t="s">
        <v>35</v>
      </c>
      <c r="L895">
        <f>VLOOKUP(K895,Sheet1!$A$1:$B$2948,2,FALSE)</f>
        <v>927</v>
      </c>
      <c r="M895" t="s">
        <v>53</v>
      </c>
      <c r="N895" t="s">
        <v>287</v>
      </c>
      <c r="O895">
        <v>1799</v>
      </c>
    </row>
    <row r="896" spans="1:15" x14ac:dyDescent="0.25">
      <c r="A896">
        <v>905</v>
      </c>
      <c r="B896" t="s">
        <v>188</v>
      </c>
      <c r="C896" t="s">
        <v>937</v>
      </c>
      <c r="D896" t="s">
        <v>102</v>
      </c>
      <c r="E896">
        <v>17.3</v>
      </c>
      <c r="F896" t="s">
        <v>371</v>
      </c>
      <c r="G896" t="s">
        <v>623</v>
      </c>
      <c r="H896" t="s">
        <v>40</v>
      </c>
      <c r="I896" t="s">
        <v>521</v>
      </c>
      <c r="J896" t="s">
        <v>156</v>
      </c>
      <c r="K896" t="s">
        <v>1737</v>
      </c>
      <c r="L896">
        <f>VLOOKUP(K896,Sheet1!$A$1:$B$2948,2,FALSE)</f>
        <v>10072</v>
      </c>
      <c r="M896" t="s">
        <v>53</v>
      </c>
      <c r="N896" t="s">
        <v>192</v>
      </c>
      <c r="O896">
        <v>2649</v>
      </c>
    </row>
    <row r="897" spans="1:15" x14ac:dyDescent="0.25">
      <c r="A897">
        <v>906</v>
      </c>
      <c r="B897" t="s">
        <v>292</v>
      </c>
      <c r="C897" t="s">
        <v>938</v>
      </c>
      <c r="D897" t="s">
        <v>31</v>
      </c>
      <c r="E897">
        <v>13.3</v>
      </c>
      <c r="F897" t="s">
        <v>32</v>
      </c>
      <c r="G897" t="s">
        <v>33</v>
      </c>
      <c r="H897" t="s">
        <v>18</v>
      </c>
      <c r="I897" t="s">
        <v>34</v>
      </c>
      <c r="J897" t="s">
        <v>35</v>
      </c>
      <c r="K897" t="s">
        <v>35</v>
      </c>
      <c r="L897">
        <f>VLOOKUP(K897,Sheet1!$A$1:$B$2948,2,FALSE)</f>
        <v>927</v>
      </c>
      <c r="M897" t="s">
        <v>53</v>
      </c>
      <c r="N897" t="s">
        <v>332</v>
      </c>
      <c r="O897">
        <v>1475</v>
      </c>
    </row>
    <row r="898" spans="1:15" x14ac:dyDescent="0.25">
      <c r="A898">
        <v>908</v>
      </c>
      <c r="B898" t="s">
        <v>74</v>
      </c>
      <c r="C898" t="s">
        <v>307</v>
      </c>
      <c r="D898" t="s">
        <v>102</v>
      </c>
      <c r="E898">
        <v>15.6</v>
      </c>
      <c r="F898" t="s">
        <v>32</v>
      </c>
      <c r="G898" t="s">
        <v>154</v>
      </c>
      <c r="H898" t="s">
        <v>18</v>
      </c>
      <c r="I898" t="s">
        <v>89</v>
      </c>
      <c r="J898" t="s">
        <v>939</v>
      </c>
      <c r="K898" t="s">
        <v>1733</v>
      </c>
      <c r="L898">
        <f>VLOOKUP(K898,Sheet1!$A$1:$B$2948,2,FALSE)</f>
        <v>6297</v>
      </c>
      <c r="M898" t="s">
        <v>146</v>
      </c>
      <c r="N898" t="s">
        <v>248</v>
      </c>
      <c r="O898">
        <v>929</v>
      </c>
    </row>
    <row r="899" spans="1:15" x14ac:dyDescent="0.25">
      <c r="A899">
        <v>909</v>
      </c>
      <c r="B899" t="s">
        <v>29</v>
      </c>
      <c r="C899" t="s">
        <v>149</v>
      </c>
      <c r="D899" t="s">
        <v>31</v>
      </c>
      <c r="E899">
        <v>15.6</v>
      </c>
      <c r="F899" t="s">
        <v>32</v>
      </c>
      <c r="G899" t="s">
        <v>83</v>
      </c>
      <c r="H899" t="s">
        <v>18</v>
      </c>
      <c r="I899" t="s">
        <v>89</v>
      </c>
      <c r="J899" t="s">
        <v>127</v>
      </c>
      <c r="K899" t="s">
        <v>1377</v>
      </c>
      <c r="L899">
        <f>VLOOKUP(K899,Sheet1!$A$1:$B$2948,2,FALSE)</f>
        <v>1298</v>
      </c>
      <c r="M899" t="s">
        <v>53</v>
      </c>
      <c r="N899" t="s">
        <v>59</v>
      </c>
      <c r="O899">
        <v>900</v>
      </c>
    </row>
    <row r="900" spans="1:15" x14ac:dyDescent="0.25">
      <c r="A900">
        <v>910</v>
      </c>
      <c r="B900" t="s">
        <v>74</v>
      </c>
      <c r="C900" t="s">
        <v>431</v>
      </c>
      <c r="D900" t="s">
        <v>31</v>
      </c>
      <c r="E900">
        <v>15.6</v>
      </c>
      <c r="F900" t="s">
        <v>48</v>
      </c>
      <c r="G900" t="s">
        <v>445</v>
      </c>
      <c r="H900" t="s">
        <v>50</v>
      </c>
      <c r="I900" t="s">
        <v>89</v>
      </c>
      <c r="J900" t="s">
        <v>885</v>
      </c>
      <c r="K900" t="s">
        <v>2954</v>
      </c>
      <c r="L900">
        <f>VLOOKUP(K900,Sheet1!$A$1:$B$2948,2,FALSE)</f>
        <v>480</v>
      </c>
      <c r="M900" t="s">
        <v>53</v>
      </c>
      <c r="N900" t="s">
        <v>432</v>
      </c>
      <c r="O900">
        <v>614</v>
      </c>
    </row>
    <row r="901" spans="1:15" x14ac:dyDescent="0.25">
      <c r="A901">
        <v>911</v>
      </c>
      <c r="B901" t="s">
        <v>74</v>
      </c>
      <c r="C901" t="s">
        <v>661</v>
      </c>
      <c r="D901" t="s">
        <v>31</v>
      </c>
      <c r="E901">
        <v>15.6</v>
      </c>
      <c r="F901" t="s">
        <v>32</v>
      </c>
      <c r="G901" t="s">
        <v>504</v>
      </c>
      <c r="H901" t="s">
        <v>18</v>
      </c>
      <c r="I901" t="s">
        <v>51</v>
      </c>
      <c r="J901" t="s">
        <v>35</v>
      </c>
      <c r="K901" t="s">
        <v>35</v>
      </c>
      <c r="L901">
        <f>VLOOKUP(K901,Sheet1!$A$1:$B$2948,2,FALSE)</f>
        <v>927</v>
      </c>
      <c r="M901" t="s">
        <v>53</v>
      </c>
      <c r="N901" t="s">
        <v>206</v>
      </c>
      <c r="O901">
        <v>935</v>
      </c>
    </row>
    <row r="902" spans="1:15" x14ac:dyDescent="0.25">
      <c r="A902">
        <v>912</v>
      </c>
      <c r="B902" t="s">
        <v>74</v>
      </c>
      <c r="C902" t="s">
        <v>91</v>
      </c>
      <c r="D902" t="s">
        <v>111</v>
      </c>
      <c r="E902">
        <v>13.3</v>
      </c>
      <c r="F902" t="s">
        <v>261</v>
      </c>
      <c r="G902" t="s">
        <v>590</v>
      </c>
      <c r="H902" t="s">
        <v>18</v>
      </c>
      <c r="I902" t="s">
        <v>41</v>
      </c>
      <c r="J902" t="s">
        <v>81</v>
      </c>
      <c r="K902" t="s">
        <v>81</v>
      </c>
      <c r="L902">
        <f>VLOOKUP(K902,Sheet1!$A$1:$B$2948,2,FALSE)</f>
        <v>728</v>
      </c>
      <c r="M902" t="s">
        <v>53</v>
      </c>
      <c r="N902" t="s">
        <v>702</v>
      </c>
      <c r="O902">
        <v>2013.1</v>
      </c>
    </row>
    <row r="903" spans="1:15" x14ac:dyDescent="0.25">
      <c r="A903">
        <v>913</v>
      </c>
      <c r="B903" t="s">
        <v>60</v>
      </c>
      <c r="C903" t="s">
        <v>940</v>
      </c>
      <c r="D903" t="s">
        <v>102</v>
      </c>
      <c r="E903">
        <v>17.3</v>
      </c>
      <c r="F903" t="s">
        <v>66</v>
      </c>
      <c r="G903" t="s">
        <v>704</v>
      </c>
      <c r="H903" t="s">
        <v>337</v>
      </c>
      <c r="I903" t="s">
        <v>124</v>
      </c>
      <c r="J903" t="s">
        <v>419</v>
      </c>
      <c r="K903" t="s">
        <v>1729</v>
      </c>
      <c r="L903">
        <f>VLOOKUP(K903,Sheet1!$A$1:$B$2948,2,FALSE)</f>
        <v>7372</v>
      </c>
      <c r="M903" t="s">
        <v>53</v>
      </c>
      <c r="N903" t="s">
        <v>941</v>
      </c>
      <c r="O903">
        <v>1279</v>
      </c>
    </row>
    <row r="904" spans="1:15" x14ac:dyDescent="0.25">
      <c r="A904">
        <v>914</v>
      </c>
      <c r="B904" t="s">
        <v>74</v>
      </c>
      <c r="C904" t="s">
        <v>91</v>
      </c>
      <c r="D904" t="s">
        <v>111</v>
      </c>
      <c r="E904">
        <v>13.3</v>
      </c>
      <c r="F904" t="s">
        <v>112</v>
      </c>
      <c r="G904" t="s">
        <v>590</v>
      </c>
      <c r="H904" t="s">
        <v>40</v>
      </c>
      <c r="I904" t="s">
        <v>34</v>
      </c>
      <c r="J904" t="s">
        <v>81</v>
      </c>
      <c r="K904" t="s">
        <v>81</v>
      </c>
      <c r="L904">
        <f>VLOOKUP(K904,Sheet1!$A$1:$B$2948,2,FALSE)</f>
        <v>728</v>
      </c>
      <c r="M904" t="s">
        <v>53</v>
      </c>
      <c r="N904" t="s">
        <v>93</v>
      </c>
      <c r="O904">
        <v>1649</v>
      </c>
    </row>
    <row r="905" spans="1:15" x14ac:dyDescent="0.25">
      <c r="A905">
        <v>915</v>
      </c>
      <c r="B905" t="s">
        <v>86</v>
      </c>
      <c r="C905" t="s">
        <v>440</v>
      </c>
      <c r="D905" t="s">
        <v>15</v>
      </c>
      <c r="E905">
        <v>14</v>
      </c>
      <c r="F905" t="s">
        <v>66</v>
      </c>
      <c r="G905" t="s">
        <v>83</v>
      </c>
      <c r="H905" t="s">
        <v>18</v>
      </c>
      <c r="I905" t="s">
        <v>56</v>
      </c>
      <c r="J905" t="s">
        <v>35</v>
      </c>
      <c r="K905" t="s">
        <v>35</v>
      </c>
      <c r="L905">
        <f>VLOOKUP(K905,Sheet1!$A$1:$B$2948,2,FALSE)</f>
        <v>927</v>
      </c>
      <c r="M905" t="s">
        <v>53</v>
      </c>
      <c r="N905" t="s">
        <v>539</v>
      </c>
      <c r="O905">
        <v>2049</v>
      </c>
    </row>
    <row r="906" spans="1:15" x14ac:dyDescent="0.25">
      <c r="A906">
        <v>916</v>
      </c>
      <c r="B906" t="s">
        <v>86</v>
      </c>
      <c r="C906" t="s">
        <v>676</v>
      </c>
      <c r="D906" t="s">
        <v>31</v>
      </c>
      <c r="E906">
        <v>15.6</v>
      </c>
      <c r="F906" t="s">
        <v>66</v>
      </c>
      <c r="G906" t="s">
        <v>33</v>
      </c>
      <c r="H906" t="s">
        <v>18</v>
      </c>
      <c r="I906" t="s">
        <v>41</v>
      </c>
      <c r="J906" t="s">
        <v>35</v>
      </c>
      <c r="K906" t="s">
        <v>35</v>
      </c>
      <c r="L906">
        <f>VLOOKUP(K906,Sheet1!$A$1:$B$2948,2,FALSE)</f>
        <v>927</v>
      </c>
      <c r="M906" t="s">
        <v>53</v>
      </c>
      <c r="N906" t="s">
        <v>349</v>
      </c>
      <c r="O906">
        <v>1962.99</v>
      </c>
    </row>
    <row r="907" spans="1:15" x14ac:dyDescent="0.25">
      <c r="A907">
        <v>917</v>
      </c>
      <c r="B907" t="s">
        <v>778</v>
      </c>
      <c r="C907" t="s">
        <v>942</v>
      </c>
      <c r="D907" t="s">
        <v>15</v>
      </c>
      <c r="E907">
        <v>15.6</v>
      </c>
      <c r="F907" t="s">
        <v>92</v>
      </c>
      <c r="G907" t="s">
        <v>83</v>
      </c>
      <c r="H907" t="s">
        <v>40</v>
      </c>
      <c r="I907" t="s">
        <v>41</v>
      </c>
      <c r="J907" t="s">
        <v>35</v>
      </c>
      <c r="K907" t="s">
        <v>35</v>
      </c>
      <c r="L907">
        <f>VLOOKUP(K907,Sheet1!$A$1:$B$2948,2,FALSE)</f>
        <v>927</v>
      </c>
      <c r="M907" t="s">
        <v>53</v>
      </c>
      <c r="N907" t="s">
        <v>943</v>
      </c>
      <c r="O907">
        <v>2099</v>
      </c>
    </row>
    <row r="908" spans="1:15" x14ac:dyDescent="0.25">
      <c r="A908">
        <v>918</v>
      </c>
      <c r="B908" t="s">
        <v>29</v>
      </c>
      <c r="C908" t="s">
        <v>499</v>
      </c>
      <c r="D908" t="s">
        <v>95</v>
      </c>
      <c r="E908">
        <v>12.5</v>
      </c>
      <c r="F908" t="s">
        <v>32</v>
      </c>
      <c r="G908" t="s">
        <v>83</v>
      </c>
      <c r="H908" t="s">
        <v>18</v>
      </c>
      <c r="I908" t="s">
        <v>41</v>
      </c>
      <c r="J908" t="s">
        <v>35</v>
      </c>
      <c r="K908" t="s">
        <v>35</v>
      </c>
      <c r="L908">
        <f>VLOOKUP(K908,Sheet1!$A$1:$B$2948,2,FALSE)</f>
        <v>927</v>
      </c>
      <c r="M908" t="s">
        <v>53</v>
      </c>
      <c r="N908" t="s">
        <v>268</v>
      </c>
      <c r="O908">
        <v>1483</v>
      </c>
    </row>
    <row r="909" spans="1:15" x14ac:dyDescent="0.25">
      <c r="A909">
        <v>919</v>
      </c>
      <c r="B909" t="s">
        <v>46</v>
      </c>
      <c r="C909" t="s">
        <v>944</v>
      </c>
      <c r="D909" t="s">
        <v>31</v>
      </c>
      <c r="E909">
        <v>15.6</v>
      </c>
      <c r="F909" t="s">
        <v>66</v>
      </c>
      <c r="G909" t="s">
        <v>453</v>
      </c>
      <c r="H909" t="s">
        <v>50</v>
      </c>
      <c r="I909" t="s">
        <v>485</v>
      </c>
      <c r="J909" t="s">
        <v>131</v>
      </c>
      <c r="K909" t="s">
        <v>131</v>
      </c>
      <c r="L909">
        <f>VLOOKUP(K909,Sheet1!$A$1:$B$2948,2,FALSE)</f>
        <v>550</v>
      </c>
      <c r="M909" t="s">
        <v>455</v>
      </c>
      <c r="N909" t="s">
        <v>945</v>
      </c>
      <c r="O909">
        <v>359</v>
      </c>
    </row>
    <row r="910" spans="1:15" x14ac:dyDescent="0.25">
      <c r="A910">
        <v>920</v>
      </c>
      <c r="B910" t="s">
        <v>86</v>
      </c>
      <c r="C910" t="s">
        <v>759</v>
      </c>
      <c r="D910" t="s">
        <v>31</v>
      </c>
      <c r="E910">
        <v>15.6</v>
      </c>
      <c r="F910" t="s">
        <v>66</v>
      </c>
      <c r="G910" t="s">
        <v>809</v>
      </c>
      <c r="H910" t="s">
        <v>18</v>
      </c>
      <c r="I910" t="s">
        <v>104</v>
      </c>
      <c r="J910" t="s">
        <v>663</v>
      </c>
      <c r="K910" t="s">
        <v>1722</v>
      </c>
      <c r="L910">
        <f>VLOOKUP(K910,Sheet1!$A$1:$B$2948,2,FALSE)</f>
        <v>3398</v>
      </c>
      <c r="M910" t="s">
        <v>53</v>
      </c>
      <c r="N910" t="s">
        <v>515</v>
      </c>
      <c r="O910">
        <v>789</v>
      </c>
    </row>
    <row r="911" spans="1:15" x14ac:dyDescent="0.25">
      <c r="A911">
        <v>922</v>
      </c>
      <c r="B911" t="s">
        <v>778</v>
      </c>
      <c r="C911" t="s">
        <v>946</v>
      </c>
      <c r="D911" t="s">
        <v>15</v>
      </c>
      <c r="E911">
        <v>14</v>
      </c>
      <c r="F911" t="s">
        <v>92</v>
      </c>
      <c r="G911" t="s">
        <v>83</v>
      </c>
      <c r="H911" t="s">
        <v>18</v>
      </c>
      <c r="I911" t="s">
        <v>41</v>
      </c>
      <c r="J911" t="s">
        <v>35</v>
      </c>
      <c r="K911" t="s">
        <v>35</v>
      </c>
      <c r="L911">
        <f>VLOOKUP(K911,Sheet1!$A$1:$B$2948,2,FALSE)</f>
        <v>927</v>
      </c>
      <c r="M911" t="s">
        <v>53</v>
      </c>
      <c r="N911" t="s">
        <v>100</v>
      </c>
      <c r="O911">
        <v>1899</v>
      </c>
    </row>
    <row r="912" spans="1:15" x14ac:dyDescent="0.25">
      <c r="A912">
        <v>923</v>
      </c>
      <c r="B912" t="s">
        <v>74</v>
      </c>
      <c r="C912" t="s">
        <v>574</v>
      </c>
      <c r="D912" t="s">
        <v>31</v>
      </c>
      <c r="E912">
        <v>14</v>
      </c>
      <c r="F912" t="s">
        <v>32</v>
      </c>
      <c r="G912" t="s">
        <v>597</v>
      </c>
      <c r="H912" t="s">
        <v>18</v>
      </c>
      <c r="I912" t="s">
        <v>34</v>
      </c>
      <c r="J912" t="s">
        <v>35</v>
      </c>
      <c r="K912" t="s">
        <v>35</v>
      </c>
      <c r="L912">
        <f>VLOOKUP(K912,Sheet1!$A$1:$B$2948,2,FALSE)</f>
        <v>927</v>
      </c>
      <c r="M912" t="s">
        <v>53</v>
      </c>
      <c r="N912" t="s">
        <v>69</v>
      </c>
      <c r="O912">
        <v>1205</v>
      </c>
    </row>
    <row r="913" spans="1:15" x14ac:dyDescent="0.25">
      <c r="A913">
        <v>924</v>
      </c>
      <c r="B913" t="s">
        <v>29</v>
      </c>
      <c r="C913" t="s">
        <v>947</v>
      </c>
      <c r="D913" t="s">
        <v>15</v>
      </c>
      <c r="E913">
        <v>12.5</v>
      </c>
      <c r="F913" t="s">
        <v>351</v>
      </c>
      <c r="G913" t="s">
        <v>298</v>
      </c>
      <c r="H913" t="s">
        <v>18</v>
      </c>
      <c r="I913" t="s">
        <v>948</v>
      </c>
      <c r="J913" t="s">
        <v>299</v>
      </c>
      <c r="K913" t="s">
        <v>299</v>
      </c>
      <c r="L913">
        <f>VLOOKUP(K913,Sheet1!$A$1:$B$2948,2,FALSE)</f>
        <v>629</v>
      </c>
      <c r="M913" t="s">
        <v>53</v>
      </c>
      <c r="N913" t="s">
        <v>780</v>
      </c>
      <c r="O913">
        <v>3100</v>
      </c>
    </row>
    <row r="914" spans="1:15" x14ac:dyDescent="0.25">
      <c r="A914">
        <v>925</v>
      </c>
      <c r="B914" t="s">
        <v>86</v>
      </c>
      <c r="C914" t="s">
        <v>949</v>
      </c>
      <c r="D914" t="s">
        <v>31</v>
      </c>
      <c r="E914">
        <v>15.6</v>
      </c>
      <c r="F914" t="s">
        <v>32</v>
      </c>
      <c r="G914" t="s">
        <v>83</v>
      </c>
      <c r="H914" t="s">
        <v>245</v>
      </c>
      <c r="I914" t="s">
        <v>34</v>
      </c>
      <c r="J914" t="s">
        <v>90</v>
      </c>
      <c r="K914" t="s">
        <v>1380</v>
      </c>
      <c r="L914">
        <f>VLOOKUP(K914,Sheet1!$A$1:$B$2948,2,FALSE)</f>
        <v>1509</v>
      </c>
      <c r="M914" t="s">
        <v>53</v>
      </c>
      <c r="N914" t="s">
        <v>77</v>
      </c>
      <c r="O914">
        <v>789</v>
      </c>
    </row>
    <row r="915" spans="1:15" x14ac:dyDescent="0.25">
      <c r="A915">
        <v>926</v>
      </c>
      <c r="B915" t="s">
        <v>29</v>
      </c>
      <c r="C915" t="s">
        <v>149</v>
      </c>
      <c r="D915" t="s">
        <v>31</v>
      </c>
      <c r="E915">
        <v>15.6</v>
      </c>
      <c r="F915" t="s">
        <v>32</v>
      </c>
      <c r="G915" t="s">
        <v>83</v>
      </c>
      <c r="H915" t="s">
        <v>18</v>
      </c>
      <c r="I915" t="s">
        <v>34</v>
      </c>
      <c r="J915" t="s">
        <v>127</v>
      </c>
      <c r="K915" t="s">
        <v>1377</v>
      </c>
      <c r="L915">
        <f>VLOOKUP(K915,Sheet1!$A$1:$B$2948,2,FALSE)</f>
        <v>1298</v>
      </c>
      <c r="M915" t="s">
        <v>53</v>
      </c>
      <c r="N915" t="s">
        <v>59</v>
      </c>
      <c r="O915">
        <v>1018.99</v>
      </c>
    </row>
    <row r="916" spans="1:15" x14ac:dyDescent="0.25">
      <c r="A916">
        <v>927</v>
      </c>
      <c r="B916" t="s">
        <v>46</v>
      </c>
      <c r="C916" t="s">
        <v>498</v>
      </c>
      <c r="D916" t="s">
        <v>31</v>
      </c>
      <c r="E916">
        <v>15.6</v>
      </c>
      <c r="F916" t="s">
        <v>32</v>
      </c>
      <c r="G916" t="s">
        <v>88</v>
      </c>
      <c r="H916" t="s">
        <v>50</v>
      </c>
      <c r="I916" t="s">
        <v>89</v>
      </c>
      <c r="J916" t="s">
        <v>35</v>
      </c>
      <c r="K916" t="s">
        <v>35</v>
      </c>
      <c r="L916">
        <f>VLOOKUP(K916,Sheet1!$A$1:$B$2948,2,FALSE)</f>
        <v>927</v>
      </c>
      <c r="M916" t="s">
        <v>53</v>
      </c>
      <c r="N916" t="s">
        <v>182</v>
      </c>
      <c r="O916">
        <v>499</v>
      </c>
    </row>
    <row r="917" spans="1:15" x14ac:dyDescent="0.25">
      <c r="A917">
        <v>928</v>
      </c>
      <c r="B917" t="s">
        <v>86</v>
      </c>
      <c r="C917" t="s">
        <v>483</v>
      </c>
      <c r="D917" t="s">
        <v>31</v>
      </c>
      <c r="E917">
        <v>13.3</v>
      </c>
      <c r="F917" t="s">
        <v>32</v>
      </c>
      <c r="G917" t="s">
        <v>33</v>
      </c>
      <c r="H917" t="s">
        <v>50</v>
      </c>
      <c r="I917" t="s">
        <v>19</v>
      </c>
      <c r="J917" t="s">
        <v>35</v>
      </c>
      <c r="K917" t="s">
        <v>35</v>
      </c>
      <c r="L917">
        <f>VLOOKUP(K917,Sheet1!$A$1:$B$2948,2,FALSE)</f>
        <v>927</v>
      </c>
      <c r="M917" t="s">
        <v>53</v>
      </c>
      <c r="N917" t="s">
        <v>144</v>
      </c>
      <c r="O917">
        <v>881</v>
      </c>
    </row>
    <row r="918" spans="1:15" x14ac:dyDescent="0.25">
      <c r="A918">
        <v>930</v>
      </c>
      <c r="B918" t="s">
        <v>29</v>
      </c>
      <c r="C918" t="s">
        <v>239</v>
      </c>
      <c r="D918" t="s">
        <v>31</v>
      </c>
      <c r="E918">
        <v>13.3</v>
      </c>
      <c r="F918" t="s">
        <v>32</v>
      </c>
      <c r="G918" t="s">
        <v>33</v>
      </c>
      <c r="H918" t="s">
        <v>18</v>
      </c>
      <c r="I918" t="s">
        <v>34</v>
      </c>
      <c r="J918" t="s">
        <v>35</v>
      </c>
      <c r="K918" t="s">
        <v>35</v>
      </c>
      <c r="L918">
        <f>VLOOKUP(K918,Sheet1!$A$1:$B$2948,2,FALSE)</f>
        <v>927</v>
      </c>
      <c r="M918" t="s">
        <v>53</v>
      </c>
      <c r="N918" t="s">
        <v>181</v>
      </c>
      <c r="O918">
        <v>960</v>
      </c>
    </row>
    <row r="919" spans="1:15" x14ac:dyDescent="0.25">
      <c r="A919">
        <v>931</v>
      </c>
      <c r="B919" t="s">
        <v>188</v>
      </c>
      <c r="C919" t="s">
        <v>950</v>
      </c>
      <c r="D919" t="s">
        <v>102</v>
      </c>
      <c r="E919">
        <v>17.3</v>
      </c>
      <c r="F919" t="s">
        <v>32</v>
      </c>
      <c r="G919" t="s">
        <v>154</v>
      </c>
      <c r="H919" t="s">
        <v>40</v>
      </c>
      <c r="I919" t="s">
        <v>155</v>
      </c>
      <c r="J919" t="s">
        <v>200</v>
      </c>
      <c r="K919" t="s">
        <v>1733</v>
      </c>
      <c r="L919">
        <f>VLOOKUP(K919,Sheet1!$A$1:$B$2948,2,FALSE)</f>
        <v>6297</v>
      </c>
      <c r="M919" t="s">
        <v>53</v>
      </c>
      <c r="N919" t="s">
        <v>216</v>
      </c>
      <c r="O919">
        <v>1599</v>
      </c>
    </row>
    <row r="920" spans="1:15" x14ac:dyDescent="0.25">
      <c r="A920">
        <v>932</v>
      </c>
      <c r="B920" t="s">
        <v>74</v>
      </c>
      <c r="C920" t="s">
        <v>307</v>
      </c>
      <c r="D920" t="s">
        <v>102</v>
      </c>
      <c r="E920">
        <v>15.6</v>
      </c>
      <c r="F920" t="s">
        <v>32</v>
      </c>
      <c r="G920" t="s">
        <v>154</v>
      </c>
      <c r="H920" t="s">
        <v>40</v>
      </c>
      <c r="I920" t="s">
        <v>104</v>
      </c>
      <c r="J920" t="s">
        <v>200</v>
      </c>
      <c r="K920" t="s">
        <v>1733</v>
      </c>
      <c r="L920">
        <f>VLOOKUP(K920,Sheet1!$A$1:$B$2948,2,FALSE)</f>
        <v>6297</v>
      </c>
      <c r="M920" t="s">
        <v>53</v>
      </c>
      <c r="N920" t="s">
        <v>515</v>
      </c>
      <c r="O920">
        <v>1349</v>
      </c>
    </row>
    <row r="921" spans="1:15" x14ac:dyDescent="0.25">
      <c r="A921">
        <v>933</v>
      </c>
      <c r="B921" t="s">
        <v>188</v>
      </c>
      <c r="C921" t="s">
        <v>900</v>
      </c>
      <c r="D921" t="s">
        <v>102</v>
      </c>
      <c r="E921">
        <v>15.6</v>
      </c>
      <c r="F921" t="s">
        <v>32</v>
      </c>
      <c r="G921" t="s">
        <v>103</v>
      </c>
      <c r="H921" t="s">
        <v>18</v>
      </c>
      <c r="I921" t="s">
        <v>104</v>
      </c>
      <c r="J921" t="s">
        <v>105</v>
      </c>
      <c r="K921" t="s">
        <v>1730</v>
      </c>
      <c r="L921">
        <f>VLOOKUP(K921,Sheet1!$A$1:$B$2948,2,FALSE)</f>
        <v>5043</v>
      </c>
      <c r="M921" t="s">
        <v>53</v>
      </c>
      <c r="N921" t="s">
        <v>77</v>
      </c>
      <c r="O921">
        <v>1119.9100000000001</v>
      </c>
    </row>
    <row r="922" spans="1:15" x14ac:dyDescent="0.25">
      <c r="A922">
        <v>934</v>
      </c>
      <c r="B922" t="s">
        <v>74</v>
      </c>
      <c r="C922" t="s">
        <v>431</v>
      </c>
      <c r="D922" t="s">
        <v>31</v>
      </c>
      <c r="E922">
        <v>15.6</v>
      </c>
      <c r="F922" t="s">
        <v>48</v>
      </c>
      <c r="G922" t="s">
        <v>33</v>
      </c>
      <c r="H922" t="s">
        <v>50</v>
      </c>
      <c r="I922" t="s">
        <v>89</v>
      </c>
      <c r="J922" t="s">
        <v>323</v>
      </c>
      <c r="K922" t="s">
        <v>2954</v>
      </c>
      <c r="L922">
        <f>VLOOKUP(K922,Sheet1!$A$1:$B$2948,2,FALSE)</f>
        <v>480</v>
      </c>
      <c r="M922" t="s">
        <v>53</v>
      </c>
      <c r="N922" t="s">
        <v>432</v>
      </c>
      <c r="O922">
        <v>684.99</v>
      </c>
    </row>
    <row r="923" spans="1:15" x14ac:dyDescent="0.25">
      <c r="A923">
        <v>935</v>
      </c>
      <c r="B923" t="s">
        <v>29</v>
      </c>
      <c r="C923" t="s">
        <v>722</v>
      </c>
      <c r="D923" t="s">
        <v>15</v>
      </c>
      <c r="E923">
        <v>15.6</v>
      </c>
      <c r="F923" t="s">
        <v>32</v>
      </c>
      <c r="G923" t="s">
        <v>388</v>
      </c>
      <c r="H923" t="s">
        <v>18</v>
      </c>
      <c r="I923" t="s">
        <v>34</v>
      </c>
      <c r="J923" t="s">
        <v>951</v>
      </c>
      <c r="K923" t="s">
        <v>3053</v>
      </c>
      <c r="L923">
        <f>VLOOKUP(K923,Sheet1!$A$1:$B$2948,2,FALSE)</f>
        <v>768</v>
      </c>
      <c r="M923" t="s">
        <v>53</v>
      </c>
      <c r="N923" t="s">
        <v>506</v>
      </c>
      <c r="O923">
        <v>1296.99</v>
      </c>
    </row>
    <row r="924" spans="1:15" x14ac:dyDescent="0.25">
      <c r="A924">
        <v>936</v>
      </c>
      <c r="B924" t="s">
        <v>29</v>
      </c>
      <c r="C924" t="s">
        <v>952</v>
      </c>
      <c r="D924" t="s">
        <v>15</v>
      </c>
      <c r="E924">
        <v>13.3</v>
      </c>
      <c r="F924" t="s">
        <v>261</v>
      </c>
      <c r="G924" t="s">
        <v>83</v>
      </c>
      <c r="H924" t="s">
        <v>18</v>
      </c>
      <c r="I924" t="s">
        <v>34</v>
      </c>
      <c r="J924" t="s">
        <v>35</v>
      </c>
      <c r="K924" t="s">
        <v>35</v>
      </c>
      <c r="L924">
        <f>VLOOKUP(K924,Sheet1!$A$1:$B$2948,2,FALSE)</f>
        <v>927</v>
      </c>
      <c r="M924" t="s">
        <v>53</v>
      </c>
      <c r="N924" t="s">
        <v>716</v>
      </c>
      <c r="O924">
        <v>1149</v>
      </c>
    </row>
    <row r="925" spans="1:15" x14ac:dyDescent="0.25">
      <c r="A925">
        <v>937</v>
      </c>
      <c r="B925" t="s">
        <v>292</v>
      </c>
      <c r="C925" t="s">
        <v>953</v>
      </c>
      <c r="D925" t="s">
        <v>31</v>
      </c>
      <c r="E925">
        <v>15.6</v>
      </c>
      <c r="F925" t="s">
        <v>66</v>
      </c>
      <c r="G925" t="s">
        <v>441</v>
      </c>
      <c r="H925" t="s">
        <v>40</v>
      </c>
      <c r="I925" t="s">
        <v>34</v>
      </c>
      <c r="J925" t="s">
        <v>443</v>
      </c>
      <c r="K925" t="s">
        <v>1376</v>
      </c>
      <c r="L925">
        <f>VLOOKUP(K925,Sheet1!$A$1:$B$2948,2,FALSE)</f>
        <v>1012</v>
      </c>
      <c r="M925" t="s">
        <v>53</v>
      </c>
      <c r="N925" t="s">
        <v>182</v>
      </c>
      <c r="O925">
        <v>1975</v>
      </c>
    </row>
    <row r="926" spans="1:15" x14ac:dyDescent="0.25">
      <c r="A926">
        <v>938</v>
      </c>
      <c r="B926" t="s">
        <v>86</v>
      </c>
      <c r="C926" t="s">
        <v>264</v>
      </c>
      <c r="D926" t="s">
        <v>111</v>
      </c>
      <c r="E926">
        <v>13.3</v>
      </c>
      <c r="F926" t="s">
        <v>92</v>
      </c>
      <c r="G926" t="s">
        <v>33</v>
      </c>
      <c r="H926" t="s">
        <v>18</v>
      </c>
      <c r="I926" t="s">
        <v>41</v>
      </c>
      <c r="J926" t="s">
        <v>35</v>
      </c>
      <c r="K926" t="s">
        <v>35</v>
      </c>
      <c r="L926">
        <f>VLOOKUP(K926,Sheet1!$A$1:$B$2948,2,FALSE)</f>
        <v>927</v>
      </c>
      <c r="M926" t="s">
        <v>53</v>
      </c>
      <c r="N926" t="s">
        <v>22</v>
      </c>
      <c r="O926">
        <v>1825</v>
      </c>
    </row>
    <row r="927" spans="1:15" x14ac:dyDescent="0.25">
      <c r="A927">
        <v>939</v>
      </c>
      <c r="B927" t="s">
        <v>74</v>
      </c>
      <c r="C927" t="s">
        <v>769</v>
      </c>
      <c r="D927" t="s">
        <v>31</v>
      </c>
      <c r="E927">
        <v>15.6</v>
      </c>
      <c r="F927" t="s">
        <v>48</v>
      </c>
      <c r="G927" t="s">
        <v>294</v>
      </c>
      <c r="H927" t="s">
        <v>50</v>
      </c>
      <c r="I927" t="s">
        <v>51</v>
      </c>
      <c r="J927" t="s">
        <v>71</v>
      </c>
      <c r="K927" t="s">
        <v>71</v>
      </c>
      <c r="L927">
        <f>VLOOKUP(K927,Sheet1!$A$1:$B$2948,2,FALSE)</f>
        <v>871</v>
      </c>
      <c r="M927" t="s">
        <v>53</v>
      </c>
      <c r="N927" t="s">
        <v>349</v>
      </c>
      <c r="O927">
        <v>729.9</v>
      </c>
    </row>
    <row r="928" spans="1:15" x14ac:dyDescent="0.25">
      <c r="A928">
        <v>940</v>
      </c>
      <c r="B928" t="s">
        <v>86</v>
      </c>
      <c r="C928" t="s">
        <v>631</v>
      </c>
      <c r="D928" t="s">
        <v>15</v>
      </c>
      <c r="E928">
        <v>12.5</v>
      </c>
      <c r="F928" t="s">
        <v>66</v>
      </c>
      <c r="G928" t="s">
        <v>83</v>
      </c>
      <c r="H928" t="s">
        <v>18</v>
      </c>
      <c r="I928" t="s">
        <v>34</v>
      </c>
      <c r="J928" t="s">
        <v>35</v>
      </c>
      <c r="K928" t="s">
        <v>35</v>
      </c>
      <c r="L928">
        <f>VLOOKUP(K928,Sheet1!$A$1:$B$2948,2,FALSE)</f>
        <v>927</v>
      </c>
      <c r="M928" t="s">
        <v>53</v>
      </c>
      <c r="N928" t="s">
        <v>442</v>
      </c>
      <c r="O928">
        <v>1650</v>
      </c>
    </row>
    <row r="929" spans="1:15" x14ac:dyDescent="0.25">
      <c r="A929">
        <v>941</v>
      </c>
      <c r="B929" t="s">
        <v>29</v>
      </c>
      <c r="C929" t="s">
        <v>954</v>
      </c>
      <c r="D929" t="s">
        <v>31</v>
      </c>
      <c r="E929">
        <v>15.6</v>
      </c>
      <c r="F929" t="s">
        <v>32</v>
      </c>
      <c r="G929" t="s">
        <v>294</v>
      </c>
      <c r="H929" t="s">
        <v>18</v>
      </c>
      <c r="I929" t="s">
        <v>34</v>
      </c>
      <c r="J929" t="s">
        <v>71</v>
      </c>
      <c r="K929" t="s">
        <v>71</v>
      </c>
      <c r="L929">
        <f>VLOOKUP(K929,Sheet1!$A$1:$B$2948,2,FALSE)</f>
        <v>871</v>
      </c>
      <c r="M929" t="s">
        <v>53</v>
      </c>
      <c r="N929" t="s">
        <v>572</v>
      </c>
      <c r="O929">
        <v>1165</v>
      </c>
    </row>
    <row r="930" spans="1:15" x14ac:dyDescent="0.25">
      <c r="A930">
        <v>942</v>
      </c>
      <c r="B930" t="s">
        <v>74</v>
      </c>
      <c r="C930" t="s">
        <v>431</v>
      </c>
      <c r="D930" t="s">
        <v>31</v>
      </c>
      <c r="E930">
        <v>15.6</v>
      </c>
      <c r="F930" t="s">
        <v>48</v>
      </c>
      <c r="G930" t="s">
        <v>33</v>
      </c>
      <c r="H930" t="s">
        <v>50</v>
      </c>
      <c r="I930" t="s">
        <v>89</v>
      </c>
      <c r="J930" t="s">
        <v>35</v>
      </c>
      <c r="K930" t="s">
        <v>35</v>
      </c>
      <c r="L930">
        <f>VLOOKUP(K930,Sheet1!$A$1:$B$2948,2,FALSE)</f>
        <v>927</v>
      </c>
      <c r="M930" t="s">
        <v>53</v>
      </c>
      <c r="N930" t="s">
        <v>432</v>
      </c>
      <c r="O930">
        <v>708.06</v>
      </c>
    </row>
    <row r="931" spans="1:15" x14ac:dyDescent="0.25">
      <c r="A931">
        <v>943</v>
      </c>
      <c r="B931" t="s">
        <v>29</v>
      </c>
      <c r="C931" t="s">
        <v>488</v>
      </c>
      <c r="D931" t="s">
        <v>31</v>
      </c>
      <c r="E931">
        <v>14</v>
      </c>
      <c r="F931" t="s">
        <v>48</v>
      </c>
      <c r="G931" t="s">
        <v>294</v>
      </c>
      <c r="H931" t="s">
        <v>50</v>
      </c>
      <c r="I931" t="s">
        <v>51</v>
      </c>
      <c r="J931" t="s">
        <v>71</v>
      </c>
      <c r="K931" t="s">
        <v>71</v>
      </c>
      <c r="L931">
        <f>VLOOKUP(K931,Sheet1!$A$1:$B$2948,2,FALSE)</f>
        <v>871</v>
      </c>
      <c r="M931" t="s">
        <v>53</v>
      </c>
      <c r="N931" t="s">
        <v>349</v>
      </c>
      <c r="O931">
        <v>1149</v>
      </c>
    </row>
    <row r="932" spans="1:15" x14ac:dyDescent="0.25">
      <c r="A932">
        <v>944</v>
      </c>
      <c r="B932" t="s">
        <v>86</v>
      </c>
      <c r="C932" t="s">
        <v>473</v>
      </c>
      <c r="D932" t="s">
        <v>31</v>
      </c>
      <c r="E932">
        <v>15.6</v>
      </c>
      <c r="F932" t="s">
        <v>48</v>
      </c>
      <c r="G932" t="s">
        <v>172</v>
      </c>
      <c r="H932" t="s">
        <v>50</v>
      </c>
      <c r="I932" t="s">
        <v>89</v>
      </c>
      <c r="J932" t="s">
        <v>328</v>
      </c>
      <c r="K932" t="s">
        <v>328</v>
      </c>
      <c r="L932">
        <f>VLOOKUP(K932,Sheet1!$A$1:$B$2948,2,FALSE)</f>
        <v>347</v>
      </c>
      <c r="M932" t="s">
        <v>53</v>
      </c>
      <c r="N932" t="s">
        <v>77</v>
      </c>
      <c r="O932">
        <v>309</v>
      </c>
    </row>
    <row r="933" spans="1:15" x14ac:dyDescent="0.25">
      <c r="A933">
        <v>945</v>
      </c>
      <c r="B933" t="s">
        <v>29</v>
      </c>
      <c r="C933" t="s">
        <v>862</v>
      </c>
      <c r="D933" t="s">
        <v>15</v>
      </c>
      <c r="E933">
        <v>12.5</v>
      </c>
      <c r="F933" t="s">
        <v>32</v>
      </c>
      <c r="G933" t="s">
        <v>294</v>
      </c>
      <c r="H933" t="s">
        <v>50</v>
      </c>
      <c r="I933" t="s">
        <v>51</v>
      </c>
      <c r="J933" t="s">
        <v>71</v>
      </c>
      <c r="K933" t="s">
        <v>71</v>
      </c>
      <c r="L933">
        <f>VLOOKUP(K933,Sheet1!$A$1:$B$2948,2,FALSE)</f>
        <v>871</v>
      </c>
      <c r="M933" t="s">
        <v>53</v>
      </c>
      <c r="N933" t="s">
        <v>268</v>
      </c>
      <c r="O933">
        <v>1579</v>
      </c>
    </row>
    <row r="934" spans="1:15" x14ac:dyDescent="0.25">
      <c r="A934">
        <v>946</v>
      </c>
      <c r="B934" t="s">
        <v>29</v>
      </c>
      <c r="C934" t="s">
        <v>30</v>
      </c>
      <c r="D934" t="s">
        <v>31</v>
      </c>
      <c r="E934">
        <v>15.6</v>
      </c>
      <c r="F934" t="s">
        <v>48</v>
      </c>
      <c r="G934" t="s">
        <v>203</v>
      </c>
      <c r="H934" t="s">
        <v>50</v>
      </c>
      <c r="I934" t="s">
        <v>89</v>
      </c>
      <c r="J934" t="s">
        <v>99</v>
      </c>
      <c r="K934" t="s">
        <v>99</v>
      </c>
      <c r="L934">
        <f>VLOOKUP(K934,Sheet1!$A$1:$B$2948,2,FALSE)</f>
        <v>200</v>
      </c>
      <c r="M934" t="s">
        <v>36</v>
      </c>
      <c r="N934" t="s">
        <v>37</v>
      </c>
      <c r="O934">
        <v>288.89999999999998</v>
      </c>
    </row>
    <row r="935" spans="1:15" x14ac:dyDescent="0.25">
      <c r="A935">
        <v>947</v>
      </c>
      <c r="B935" t="s">
        <v>86</v>
      </c>
      <c r="C935" t="s">
        <v>847</v>
      </c>
      <c r="D935" t="s">
        <v>111</v>
      </c>
      <c r="E935">
        <v>13.3</v>
      </c>
      <c r="F935" t="s">
        <v>686</v>
      </c>
      <c r="G935" t="s">
        <v>955</v>
      </c>
      <c r="H935" t="s">
        <v>40</v>
      </c>
      <c r="I935" t="s">
        <v>358</v>
      </c>
      <c r="J935" t="s">
        <v>165</v>
      </c>
      <c r="K935" t="s">
        <v>165</v>
      </c>
      <c r="L935">
        <f>VLOOKUP(K935,Sheet1!$A$1:$B$2948,2,FALSE)</f>
        <v>1250</v>
      </c>
      <c r="M935" t="s">
        <v>53</v>
      </c>
      <c r="N935" t="s">
        <v>64</v>
      </c>
      <c r="O935">
        <v>1799</v>
      </c>
    </row>
    <row r="936" spans="1:15" x14ac:dyDescent="0.25">
      <c r="A936">
        <v>948</v>
      </c>
      <c r="B936" t="s">
        <v>292</v>
      </c>
      <c r="C936" t="s">
        <v>956</v>
      </c>
      <c r="D936" t="s">
        <v>31</v>
      </c>
      <c r="E936">
        <v>14</v>
      </c>
      <c r="F936" t="s">
        <v>66</v>
      </c>
      <c r="G936" t="s">
        <v>294</v>
      </c>
      <c r="H936" t="s">
        <v>50</v>
      </c>
      <c r="I936" t="s">
        <v>19</v>
      </c>
      <c r="J936" t="s">
        <v>71</v>
      </c>
      <c r="K936" t="s">
        <v>71</v>
      </c>
      <c r="L936">
        <f>VLOOKUP(K936,Sheet1!$A$1:$B$2948,2,FALSE)</f>
        <v>871</v>
      </c>
      <c r="M936" t="s">
        <v>53</v>
      </c>
      <c r="N936" t="s">
        <v>609</v>
      </c>
      <c r="O936">
        <v>1105</v>
      </c>
    </row>
    <row r="937" spans="1:15" x14ac:dyDescent="0.25">
      <c r="A937">
        <v>949</v>
      </c>
      <c r="B937" t="s">
        <v>29</v>
      </c>
      <c r="C937" t="s">
        <v>862</v>
      </c>
      <c r="D937" t="s">
        <v>95</v>
      </c>
      <c r="E937">
        <v>12.5</v>
      </c>
      <c r="F937" t="s">
        <v>32</v>
      </c>
      <c r="G937" t="s">
        <v>294</v>
      </c>
      <c r="H937" t="s">
        <v>18</v>
      </c>
      <c r="I937" t="s">
        <v>34</v>
      </c>
      <c r="J937" t="s">
        <v>71</v>
      </c>
      <c r="K937" t="s">
        <v>71</v>
      </c>
      <c r="L937">
        <f>VLOOKUP(K937,Sheet1!$A$1:$B$2948,2,FALSE)</f>
        <v>871</v>
      </c>
      <c r="M937" t="s">
        <v>53</v>
      </c>
      <c r="N937" t="s">
        <v>268</v>
      </c>
      <c r="O937">
        <v>1669</v>
      </c>
    </row>
    <row r="938" spans="1:15" x14ac:dyDescent="0.25">
      <c r="A938">
        <v>950</v>
      </c>
      <c r="B938" t="s">
        <v>74</v>
      </c>
      <c r="C938" t="s">
        <v>431</v>
      </c>
      <c r="D938" t="s">
        <v>31</v>
      </c>
      <c r="E938">
        <v>15.6</v>
      </c>
      <c r="F938" t="s">
        <v>48</v>
      </c>
      <c r="G938" t="s">
        <v>445</v>
      </c>
      <c r="H938" t="s">
        <v>50</v>
      </c>
      <c r="I938" t="s">
        <v>89</v>
      </c>
      <c r="J938" t="s">
        <v>71</v>
      </c>
      <c r="K938" t="s">
        <v>71</v>
      </c>
      <c r="L938">
        <f>VLOOKUP(K938,Sheet1!$A$1:$B$2948,2,FALSE)</f>
        <v>871</v>
      </c>
      <c r="M938" t="s">
        <v>53</v>
      </c>
      <c r="N938" t="s">
        <v>432</v>
      </c>
      <c r="O938">
        <v>558.6</v>
      </c>
    </row>
    <row r="939" spans="1:15" x14ac:dyDescent="0.25">
      <c r="A939">
        <v>951</v>
      </c>
      <c r="B939" t="s">
        <v>188</v>
      </c>
      <c r="C939" t="s">
        <v>957</v>
      </c>
      <c r="D939" t="s">
        <v>102</v>
      </c>
      <c r="E939">
        <v>15.6</v>
      </c>
      <c r="F939" t="s">
        <v>32</v>
      </c>
      <c r="G939" t="s">
        <v>154</v>
      </c>
      <c r="H939" t="s">
        <v>18</v>
      </c>
      <c r="I939" t="s">
        <v>104</v>
      </c>
      <c r="J939" t="s">
        <v>105</v>
      </c>
      <c r="K939" t="s">
        <v>1730</v>
      </c>
      <c r="L939">
        <f>VLOOKUP(K939,Sheet1!$A$1:$B$2948,2,FALSE)</f>
        <v>5043</v>
      </c>
      <c r="M939" t="s">
        <v>53</v>
      </c>
      <c r="N939" t="s">
        <v>77</v>
      </c>
      <c r="O939">
        <v>1199</v>
      </c>
    </row>
    <row r="940" spans="1:15" x14ac:dyDescent="0.25">
      <c r="A940">
        <v>952</v>
      </c>
      <c r="B940" t="s">
        <v>74</v>
      </c>
      <c r="C940" t="s">
        <v>517</v>
      </c>
      <c r="D940" t="s">
        <v>15</v>
      </c>
      <c r="E940">
        <v>14</v>
      </c>
      <c r="F940" t="s">
        <v>32</v>
      </c>
      <c r="G940" t="s">
        <v>33</v>
      </c>
      <c r="H940" t="s">
        <v>18</v>
      </c>
      <c r="I940" t="s">
        <v>34</v>
      </c>
      <c r="J940" t="s">
        <v>35</v>
      </c>
      <c r="K940" t="s">
        <v>35</v>
      </c>
      <c r="L940">
        <f>VLOOKUP(K940,Sheet1!$A$1:$B$2948,2,FALSE)</f>
        <v>927</v>
      </c>
      <c r="M940" t="s">
        <v>53</v>
      </c>
      <c r="N940" t="s">
        <v>442</v>
      </c>
      <c r="O940">
        <v>1639</v>
      </c>
    </row>
    <row r="941" spans="1:15" x14ac:dyDescent="0.25">
      <c r="A941">
        <v>953</v>
      </c>
      <c r="B941" t="s">
        <v>74</v>
      </c>
      <c r="C941" t="s">
        <v>389</v>
      </c>
      <c r="D941" t="s">
        <v>102</v>
      </c>
      <c r="E941">
        <v>17.3</v>
      </c>
      <c r="F941" t="s">
        <v>592</v>
      </c>
      <c r="G941" t="s">
        <v>704</v>
      </c>
      <c r="H941" t="s">
        <v>40</v>
      </c>
      <c r="I941" t="s">
        <v>338</v>
      </c>
      <c r="J941" t="s">
        <v>367</v>
      </c>
      <c r="K941" t="s">
        <v>1746</v>
      </c>
      <c r="L941">
        <f>VLOOKUP(K941,Sheet1!$A$1:$B$2948,2,FALSE)</f>
        <v>15490</v>
      </c>
      <c r="M941" t="s">
        <v>53</v>
      </c>
      <c r="N941" t="s">
        <v>820</v>
      </c>
      <c r="O941">
        <v>2758</v>
      </c>
    </row>
    <row r="942" spans="1:15" x14ac:dyDescent="0.25">
      <c r="A942">
        <v>954</v>
      </c>
      <c r="B942" t="s">
        <v>29</v>
      </c>
      <c r="C942" t="s">
        <v>958</v>
      </c>
      <c r="D942" t="s">
        <v>102</v>
      </c>
      <c r="E942">
        <v>17.3</v>
      </c>
      <c r="F942" t="s">
        <v>66</v>
      </c>
      <c r="G942" t="s">
        <v>809</v>
      </c>
      <c r="H942" t="s">
        <v>18</v>
      </c>
      <c r="I942" t="s">
        <v>104</v>
      </c>
      <c r="J942" t="s">
        <v>639</v>
      </c>
      <c r="K942" t="s">
        <v>1723</v>
      </c>
      <c r="L942">
        <f>VLOOKUP(K942,Sheet1!$A$1:$B$2948,2,FALSE)</f>
        <v>3710</v>
      </c>
      <c r="M942" t="s">
        <v>53</v>
      </c>
      <c r="N942" t="s">
        <v>959</v>
      </c>
      <c r="O942">
        <v>1399</v>
      </c>
    </row>
    <row r="943" spans="1:15" x14ac:dyDescent="0.25">
      <c r="A943">
        <v>955</v>
      </c>
      <c r="B943" t="s">
        <v>60</v>
      </c>
      <c r="C943" t="s">
        <v>960</v>
      </c>
      <c r="D943" t="s">
        <v>31</v>
      </c>
      <c r="E943">
        <v>17.3</v>
      </c>
      <c r="F943" t="s">
        <v>363</v>
      </c>
      <c r="G943" t="s">
        <v>490</v>
      </c>
      <c r="H943" t="s">
        <v>50</v>
      </c>
      <c r="I943" t="s">
        <v>89</v>
      </c>
      <c r="J943" t="s">
        <v>173</v>
      </c>
      <c r="K943" t="s">
        <v>1374</v>
      </c>
      <c r="L943">
        <f>VLOOKUP(K943,Sheet1!$A$1:$B$2948,2,FALSE)</f>
        <v>1084</v>
      </c>
      <c r="M943" t="s">
        <v>53</v>
      </c>
      <c r="N943" t="s">
        <v>148</v>
      </c>
      <c r="O943">
        <v>530</v>
      </c>
    </row>
    <row r="944" spans="1:15" x14ac:dyDescent="0.25">
      <c r="A944">
        <v>956</v>
      </c>
      <c r="B944" t="s">
        <v>46</v>
      </c>
      <c r="C944" t="s">
        <v>961</v>
      </c>
      <c r="D944" t="s">
        <v>31</v>
      </c>
      <c r="E944">
        <v>15.6</v>
      </c>
      <c r="F944" t="s">
        <v>48</v>
      </c>
      <c r="G944" t="s">
        <v>33</v>
      </c>
      <c r="H944" t="s">
        <v>50</v>
      </c>
      <c r="I944" t="s">
        <v>51</v>
      </c>
      <c r="J944" t="s">
        <v>35</v>
      </c>
      <c r="K944" t="s">
        <v>35</v>
      </c>
      <c r="L944">
        <f>VLOOKUP(K944,Sheet1!$A$1:$B$2948,2,FALSE)</f>
        <v>927</v>
      </c>
      <c r="M944" t="s">
        <v>53</v>
      </c>
      <c r="N944" t="s">
        <v>374</v>
      </c>
      <c r="O944">
        <v>619</v>
      </c>
    </row>
    <row r="945" spans="1:15" x14ac:dyDescent="0.25">
      <c r="A945">
        <v>957</v>
      </c>
      <c r="B945" t="s">
        <v>292</v>
      </c>
      <c r="C945" t="s">
        <v>962</v>
      </c>
      <c r="D945" t="s">
        <v>31</v>
      </c>
      <c r="E945">
        <v>15.6</v>
      </c>
      <c r="F945" t="s">
        <v>48</v>
      </c>
      <c r="G945" t="s">
        <v>294</v>
      </c>
      <c r="H945" t="s">
        <v>18</v>
      </c>
      <c r="I945" t="s">
        <v>34</v>
      </c>
      <c r="J945" t="s">
        <v>71</v>
      </c>
      <c r="K945" t="s">
        <v>71</v>
      </c>
      <c r="L945">
        <f>VLOOKUP(K945,Sheet1!$A$1:$B$2948,2,FALSE)</f>
        <v>871</v>
      </c>
      <c r="M945" t="s">
        <v>53</v>
      </c>
      <c r="N945" t="s">
        <v>77</v>
      </c>
      <c r="O945">
        <v>1119</v>
      </c>
    </row>
    <row r="946" spans="1:15" x14ac:dyDescent="0.25">
      <c r="A946">
        <v>958</v>
      </c>
      <c r="B946" t="s">
        <v>86</v>
      </c>
      <c r="C946" t="s">
        <v>963</v>
      </c>
      <c r="D946" t="s">
        <v>111</v>
      </c>
      <c r="E946">
        <v>11.3</v>
      </c>
      <c r="F946" t="s">
        <v>92</v>
      </c>
      <c r="G946" t="s">
        <v>964</v>
      </c>
      <c r="H946" t="s">
        <v>18</v>
      </c>
      <c r="I946" t="s">
        <v>34</v>
      </c>
      <c r="J946" t="s">
        <v>299</v>
      </c>
      <c r="K946" t="s">
        <v>299</v>
      </c>
      <c r="L946">
        <f>VLOOKUP(K946,Sheet1!$A$1:$B$2948,2,FALSE)</f>
        <v>629</v>
      </c>
      <c r="M946" t="s">
        <v>53</v>
      </c>
      <c r="N946" t="s">
        <v>318</v>
      </c>
      <c r="O946">
        <v>1299</v>
      </c>
    </row>
    <row r="947" spans="1:15" x14ac:dyDescent="0.25">
      <c r="A947">
        <v>959</v>
      </c>
      <c r="B947" t="s">
        <v>86</v>
      </c>
      <c r="C947" t="s">
        <v>965</v>
      </c>
      <c r="D947" t="s">
        <v>102</v>
      </c>
      <c r="E947">
        <v>15.6</v>
      </c>
      <c r="F947" t="s">
        <v>66</v>
      </c>
      <c r="G947" t="s">
        <v>966</v>
      </c>
      <c r="H947" t="s">
        <v>40</v>
      </c>
      <c r="I947" t="s">
        <v>338</v>
      </c>
      <c r="J947" t="s">
        <v>967</v>
      </c>
      <c r="K947" t="s">
        <v>3121</v>
      </c>
      <c r="L947">
        <f>VLOOKUP(K947,Sheet1!$A$1:$B$2948,2,FALSE)</f>
        <v>1853</v>
      </c>
      <c r="M947" t="s">
        <v>53</v>
      </c>
      <c r="N947" t="s">
        <v>106</v>
      </c>
      <c r="O947">
        <v>999</v>
      </c>
    </row>
    <row r="948" spans="1:15" x14ac:dyDescent="0.25">
      <c r="A948">
        <v>960</v>
      </c>
      <c r="B948" t="s">
        <v>74</v>
      </c>
      <c r="C948" t="s">
        <v>852</v>
      </c>
      <c r="D948" t="s">
        <v>15</v>
      </c>
      <c r="E948">
        <v>12.5</v>
      </c>
      <c r="F948" t="s">
        <v>112</v>
      </c>
      <c r="G948" t="s">
        <v>33</v>
      </c>
      <c r="H948" t="s">
        <v>18</v>
      </c>
      <c r="I948" t="s">
        <v>34</v>
      </c>
      <c r="J948" t="s">
        <v>131</v>
      </c>
      <c r="K948" t="s">
        <v>131</v>
      </c>
      <c r="L948">
        <f>VLOOKUP(K948,Sheet1!$A$1:$B$2948,2,FALSE)</f>
        <v>550</v>
      </c>
      <c r="M948" t="s">
        <v>53</v>
      </c>
      <c r="N948" t="s">
        <v>442</v>
      </c>
      <c r="O948">
        <v>1472.2</v>
      </c>
    </row>
    <row r="949" spans="1:15" x14ac:dyDescent="0.25">
      <c r="A949">
        <v>961</v>
      </c>
      <c r="B949" t="s">
        <v>86</v>
      </c>
      <c r="C949" t="s">
        <v>728</v>
      </c>
      <c r="D949" t="s">
        <v>31</v>
      </c>
      <c r="E949">
        <v>15.6</v>
      </c>
      <c r="F949" t="s">
        <v>32</v>
      </c>
      <c r="G949" t="s">
        <v>83</v>
      </c>
      <c r="H949" t="s">
        <v>18</v>
      </c>
      <c r="I949" t="s">
        <v>89</v>
      </c>
      <c r="J949" t="s">
        <v>173</v>
      </c>
      <c r="K949" t="s">
        <v>1374</v>
      </c>
      <c r="L949">
        <f>VLOOKUP(K949,Sheet1!$A$1:$B$2948,2,FALSE)</f>
        <v>1084</v>
      </c>
      <c r="M949" t="s">
        <v>36</v>
      </c>
      <c r="N949" t="s">
        <v>77</v>
      </c>
      <c r="O949">
        <v>685</v>
      </c>
    </row>
    <row r="950" spans="1:15" x14ac:dyDescent="0.25">
      <c r="A950">
        <v>962</v>
      </c>
      <c r="B950" t="s">
        <v>74</v>
      </c>
      <c r="C950" t="s">
        <v>968</v>
      </c>
      <c r="D950" t="s">
        <v>31</v>
      </c>
      <c r="E950">
        <v>17.3</v>
      </c>
      <c r="F950" t="s">
        <v>363</v>
      </c>
      <c r="G950" t="s">
        <v>445</v>
      </c>
      <c r="H950" t="s">
        <v>50</v>
      </c>
      <c r="I950" t="s">
        <v>89</v>
      </c>
      <c r="J950" t="s">
        <v>279</v>
      </c>
      <c r="K950" t="s">
        <v>3057</v>
      </c>
      <c r="L950">
        <f>VLOOKUP(K950,Sheet1!$A$1:$B$2948,2,FALSE)</f>
        <v>954</v>
      </c>
      <c r="M950" t="s">
        <v>53</v>
      </c>
      <c r="N950" t="s">
        <v>280</v>
      </c>
      <c r="O950">
        <v>659</v>
      </c>
    </row>
    <row r="951" spans="1:15" x14ac:dyDescent="0.25">
      <c r="A951">
        <v>963</v>
      </c>
      <c r="B951" t="s">
        <v>46</v>
      </c>
      <c r="C951" t="s">
        <v>793</v>
      </c>
      <c r="D951" t="s">
        <v>31</v>
      </c>
      <c r="E951">
        <v>14</v>
      </c>
      <c r="F951" t="s">
        <v>48</v>
      </c>
      <c r="G951" t="s">
        <v>203</v>
      </c>
      <c r="H951" t="s">
        <v>50</v>
      </c>
      <c r="I951" t="s">
        <v>98</v>
      </c>
      <c r="J951" t="s">
        <v>99</v>
      </c>
      <c r="K951" t="s">
        <v>99</v>
      </c>
      <c r="L951">
        <f>VLOOKUP(K951,Sheet1!$A$1:$B$2948,2,FALSE)</f>
        <v>200</v>
      </c>
      <c r="M951" t="s">
        <v>455</v>
      </c>
      <c r="N951" t="s">
        <v>422</v>
      </c>
      <c r="O951">
        <v>349</v>
      </c>
    </row>
    <row r="952" spans="1:15" x14ac:dyDescent="0.25">
      <c r="A952">
        <v>964</v>
      </c>
      <c r="B952" t="s">
        <v>29</v>
      </c>
      <c r="C952" t="s">
        <v>969</v>
      </c>
      <c r="D952" t="s">
        <v>377</v>
      </c>
      <c r="E952">
        <v>15.6</v>
      </c>
      <c r="F952" t="s">
        <v>66</v>
      </c>
      <c r="G952" t="s">
        <v>545</v>
      </c>
      <c r="H952" t="s">
        <v>18</v>
      </c>
      <c r="I952" t="s">
        <v>970</v>
      </c>
      <c r="J952" t="s">
        <v>851</v>
      </c>
      <c r="K952" t="s">
        <v>2269</v>
      </c>
      <c r="L952">
        <f>VLOOKUP(K952,Sheet1!$A$1:$B$2948,2,FALSE)</f>
        <v>2924</v>
      </c>
      <c r="M952" t="s">
        <v>53</v>
      </c>
      <c r="N952" t="s">
        <v>346</v>
      </c>
      <c r="O952">
        <v>2249</v>
      </c>
    </row>
    <row r="953" spans="1:15" x14ac:dyDescent="0.25">
      <c r="A953">
        <v>965</v>
      </c>
      <c r="B953" t="s">
        <v>74</v>
      </c>
      <c r="C953" t="s">
        <v>517</v>
      </c>
      <c r="D953" t="s">
        <v>15</v>
      </c>
      <c r="E953">
        <v>14</v>
      </c>
      <c r="F953" t="s">
        <v>32</v>
      </c>
      <c r="G953" t="s">
        <v>475</v>
      </c>
      <c r="H953" t="s">
        <v>18</v>
      </c>
      <c r="I953" t="s">
        <v>34</v>
      </c>
      <c r="J953" t="s">
        <v>35</v>
      </c>
      <c r="K953" t="s">
        <v>35</v>
      </c>
      <c r="L953">
        <f>VLOOKUP(K953,Sheet1!$A$1:$B$2948,2,FALSE)</f>
        <v>927</v>
      </c>
      <c r="M953" t="s">
        <v>53</v>
      </c>
      <c r="N953" t="s">
        <v>442</v>
      </c>
      <c r="O953">
        <v>1775</v>
      </c>
    </row>
    <row r="954" spans="1:15" x14ac:dyDescent="0.25">
      <c r="A954">
        <v>966</v>
      </c>
      <c r="B954" t="s">
        <v>292</v>
      </c>
      <c r="C954" t="s">
        <v>971</v>
      </c>
      <c r="D954" t="s">
        <v>31</v>
      </c>
      <c r="E954">
        <v>13.3</v>
      </c>
      <c r="F954" t="s">
        <v>32</v>
      </c>
      <c r="G954" t="s">
        <v>294</v>
      </c>
      <c r="H954" t="s">
        <v>18</v>
      </c>
      <c r="I954" t="s">
        <v>34</v>
      </c>
      <c r="J954" t="s">
        <v>71</v>
      </c>
      <c r="K954" t="s">
        <v>71</v>
      </c>
      <c r="L954">
        <f>VLOOKUP(K954,Sheet1!$A$1:$B$2948,2,FALSE)</f>
        <v>871</v>
      </c>
      <c r="M954" t="s">
        <v>660</v>
      </c>
      <c r="N954" t="s">
        <v>140</v>
      </c>
      <c r="O954">
        <v>1460</v>
      </c>
    </row>
    <row r="955" spans="1:15" x14ac:dyDescent="0.25">
      <c r="A955">
        <v>967</v>
      </c>
      <c r="B955" t="s">
        <v>60</v>
      </c>
      <c r="C955" t="s">
        <v>797</v>
      </c>
      <c r="D955" t="s">
        <v>111</v>
      </c>
      <c r="E955">
        <v>12.5</v>
      </c>
      <c r="F955" t="s">
        <v>32</v>
      </c>
      <c r="G955" t="s">
        <v>972</v>
      </c>
      <c r="H955" t="s">
        <v>18</v>
      </c>
      <c r="I955" t="s">
        <v>130</v>
      </c>
      <c r="J955" t="s">
        <v>299</v>
      </c>
      <c r="K955" t="s">
        <v>299</v>
      </c>
      <c r="L955">
        <f>VLOOKUP(K955,Sheet1!$A$1:$B$2948,2,FALSE)</f>
        <v>629</v>
      </c>
      <c r="M955" t="s">
        <v>455</v>
      </c>
      <c r="N955" t="s">
        <v>140</v>
      </c>
      <c r="O955">
        <v>1159</v>
      </c>
    </row>
    <row r="956" spans="1:15" x14ac:dyDescent="0.25">
      <c r="A956">
        <v>968</v>
      </c>
      <c r="B956" t="s">
        <v>86</v>
      </c>
      <c r="C956" t="s">
        <v>845</v>
      </c>
      <c r="D956" t="s">
        <v>15</v>
      </c>
      <c r="E956">
        <v>14</v>
      </c>
      <c r="F956" t="s">
        <v>66</v>
      </c>
      <c r="G956" t="s">
        <v>441</v>
      </c>
      <c r="H956" t="s">
        <v>18</v>
      </c>
      <c r="I956" t="s">
        <v>34</v>
      </c>
      <c r="J956" t="s">
        <v>71</v>
      </c>
      <c r="K956" t="s">
        <v>71</v>
      </c>
      <c r="L956">
        <f>VLOOKUP(K956,Sheet1!$A$1:$B$2948,2,FALSE)</f>
        <v>871</v>
      </c>
      <c r="M956" t="s">
        <v>53</v>
      </c>
      <c r="N956" t="s">
        <v>195</v>
      </c>
      <c r="O956">
        <v>1488.99</v>
      </c>
    </row>
    <row r="957" spans="1:15" x14ac:dyDescent="0.25">
      <c r="A957">
        <v>969</v>
      </c>
      <c r="B957" t="s">
        <v>74</v>
      </c>
      <c r="C957" t="s">
        <v>389</v>
      </c>
      <c r="D957" t="s">
        <v>102</v>
      </c>
      <c r="E957">
        <v>17.3</v>
      </c>
      <c r="F957" t="s">
        <v>371</v>
      </c>
      <c r="G957" t="s">
        <v>154</v>
      </c>
      <c r="H957" t="s">
        <v>40</v>
      </c>
      <c r="I957" t="s">
        <v>338</v>
      </c>
      <c r="J957" t="s">
        <v>191</v>
      </c>
      <c r="K957" t="s">
        <v>1742</v>
      </c>
      <c r="L957">
        <f>VLOOKUP(K957,Sheet1!$A$1:$B$2948,2,FALSE)</f>
        <v>13506</v>
      </c>
      <c r="M957" t="s">
        <v>53</v>
      </c>
      <c r="N957" t="s">
        <v>820</v>
      </c>
      <c r="O957">
        <v>3154</v>
      </c>
    </row>
    <row r="958" spans="1:15" x14ac:dyDescent="0.25">
      <c r="A958">
        <v>970</v>
      </c>
      <c r="B958" t="s">
        <v>74</v>
      </c>
      <c r="C958" t="s">
        <v>91</v>
      </c>
      <c r="D958" t="s">
        <v>111</v>
      </c>
      <c r="E958">
        <v>13.3</v>
      </c>
      <c r="F958" t="s">
        <v>112</v>
      </c>
      <c r="G958" t="s">
        <v>354</v>
      </c>
      <c r="H958" t="s">
        <v>18</v>
      </c>
      <c r="I958" t="s">
        <v>34</v>
      </c>
      <c r="J958" t="s">
        <v>81</v>
      </c>
      <c r="K958" t="s">
        <v>81</v>
      </c>
      <c r="L958">
        <f>VLOOKUP(K958,Sheet1!$A$1:$B$2948,2,FALSE)</f>
        <v>728</v>
      </c>
      <c r="M958" t="s">
        <v>53</v>
      </c>
      <c r="N958" t="s">
        <v>702</v>
      </c>
      <c r="O958">
        <v>1899</v>
      </c>
    </row>
    <row r="959" spans="1:15" x14ac:dyDescent="0.25">
      <c r="A959">
        <v>971</v>
      </c>
      <c r="B959" t="s">
        <v>29</v>
      </c>
      <c r="C959" t="s">
        <v>973</v>
      </c>
      <c r="D959" t="s">
        <v>111</v>
      </c>
      <c r="E959">
        <v>11.6</v>
      </c>
      <c r="F959" t="s">
        <v>381</v>
      </c>
      <c r="G959" t="s">
        <v>172</v>
      </c>
      <c r="H959" t="s">
        <v>50</v>
      </c>
      <c r="I959" t="s">
        <v>34</v>
      </c>
      <c r="J959" t="s">
        <v>328</v>
      </c>
      <c r="K959" t="s">
        <v>328</v>
      </c>
      <c r="L959">
        <f>VLOOKUP(K959,Sheet1!$A$1:$B$2948,2,FALSE)</f>
        <v>347</v>
      </c>
      <c r="M959" t="s">
        <v>53</v>
      </c>
      <c r="N959" t="s">
        <v>487</v>
      </c>
      <c r="O959">
        <v>775</v>
      </c>
    </row>
    <row r="960" spans="1:15" x14ac:dyDescent="0.25">
      <c r="A960">
        <v>972</v>
      </c>
      <c r="B960" t="s">
        <v>74</v>
      </c>
      <c r="C960" t="s">
        <v>91</v>
      </c>
      <c r="D960" t="s">
        <v>15</v>
      </c>
      <c r="E960">
        <v>13.3</v>
      </c>
      <c r="F960" t="s">
        <v>974</v>
      </c>
      <c r="G960" t="s">
        <v>388</v>
      </c>
      <c r="H960" t="s">
        <v>18</v>
      </c>
      <c r="I960" t="s">
        <v>34</v>
      </c>
      <c r="J960" t="s">
        <v>71</v>
      </c>
      <c r="K960" t="s">
        <v>71</v>
      </c>
      <c r="L960">
        <f>VLOOKUP(K960,Sheet1!$A$1:$B$2948,2,FALSE)</f>
        <v>871</v>
      </c>
      <c r="M960" t="s">
        <v>53</v>
      </c>
      <c r="N960" t="s">
        <v>64</v>
      </c>
      <c r="O960">
        <v>1268</v>
      </c>
    </row>
    <row r="961" spans="1:15" x14ac:dyDescent="0.25">
      <c r="A961">
        <v>973</v>
      </c>
      <c r="B961" t="s">
        <v>46</v>
      </c>
      <c r="C961" t="s">
        <v>975</v>
      </c>
      <c r="D961" t="s">
        <v>111</v>
      </c>
      <c r="E961">
        <v>11.6</v>
      </c>
      <c r="F961" t="s">
        <v>738</v>
      </c>
      <c r="G961" t="s">
        <v>203</v>
      </c>
      <c r="H961" t="s">
        <v>50</v>
      </c>
      <c r="I961" t="s">
        <v>98</v>
      </c>
      <c r="J961" t="s">
        <v>99</v>
      </c>
      <c r="K961" t="s">
        <v>99</v>
      </c>
      <c r="L961">
        <f>VLOOKUP(K961,Sheet1!$A$1:$B$2948,2,FALSE)</f>
        <v>200</v>
      </c>
      <c r="M961" t="s">
        <v>455</v>
      </c>
      <c r="N961" t="s">
        <v>241</v>
      </c>
      <c r="O961">
        <v>389</v>
      </c>
    </row>
    <row r="962" spans="1:15" x14ac:dyDescent="0.25">
      <c r="A962">
        <v>974</v>
      </c>
      <c r="B962" t="s">
        <v>292</v>
      </c>
      <c r="C962" t="s">
        <v>976</v>
      </c>
      <c r="D962" t="s">
        <v>31</v>
      </c>
      <c r="E962">
        <v>13.3</v>
      </c>
      <c r="F962" t="s">
        <v>32</v>
      </c>
      <c r="G962" t="s">
        <v>763</v>
      </c>
      <c r="H962" t="s">
        <v>18</v>
      </c>
      <c r="I962" t="s">
        <v>34</v>
      </c>
      <c r="J962" t="s">
        <v>71</v>
      </c>
      <c r="K962" t="s">
        <v>71</v>
      </c>
      <c r="L962">
        <f>VLOOKUP(K962,Sheet1!$A$1:$B$2948,2,FALSE)</f>
        <v>871</v>
      </c>
      <c r="M962" t="s">
        <v>53</v>
      </c>
      <c r="N962" t="s">
        <v>140</v>
      </c>
      <c r="O962">
        <v>1535</v>
      </c>
    </row>
    <row r="963" spans="1:15" x14ac:dyDescent="0.25">
      <c r="A963">
        <v>975</v>
      </c>
      <c r="B963" t="s">
        <v>86</v>
      </c>
      <c r="C963" t="s">
        <v>595</v>
      </c>
      <c r="D963" t="s">
        <v>15</v>
      </c>
      <c r="E963">
        <v>12.5</v>
      </c>
      <c r="F963" t="s">
        <v>66</v>
      </c>
      <c r="G963" t="s">
        <v>504</v>
      </c>
      <c r="H963" t="s">
        <v>18</v>
      </c>
      <c r="I963" t="s">
        <v>34</v>
      </c>
      <c r="J963" t="s">
        <v>35</v>
      </c>
      <c r="K963" t="s">
        <v>35</v>
      </c>
      <c r="L963">
        <f>VLOOKUP(K963,Sheet1!$A$1:$B$2948,2,FALSE)</f>
        <v>927</v>
      </c>
      <c r="M963" t="s">
        <v>53</v>
      </c>
      <c r="N963" t="s">
        <v>442</v>
      </c>
      <c r="O963">
        <v>1760</v>
      </c>
    </row>
    <row r="964" spans="1:15" x14ac:dyDescent="0.25">
      <c r="A964">
        <v>976</v>
      </c>
      <c r="B964" t="s">
        <v>46</v>
      </c>
      <c r="C964" t="s">
        <v>977</v>
      </c>
      <c r="D964" t="s">
        <v>31</v>
      </c>
      <c r="E964">
        <v>15.6</v>
      </c>
      <c r="F964" t="s">
        <v>32</v>
      </c>
      <c r="G964" t="s">
        <v>33</v>
      </c>
      <c r="H964" t="s">
        <v>161</v>
      </c>
      <c r="I964" t="s">
        <v>104</v>
      </c>
      <c r="J964" t="s">
        <v>395</v>
      </c>
      <c r="K964" t="s">
        <v>1719</v>
      </c>
      <c r="L964">
        <f>VLOOKUP(K964,Sheet1!$A$1:$B$2948,2,FALSE)</f>
        <v>2596</v>
      </c>
      <c r="M964" t="s">
        <v>53</v>
      </c>
      <c r="N964" t="s">
        <v>182</v>
      </c>
      <c r="O964">
        <v>1009</v>
      </c>
    </row>
    <row r="965" spans="1:15" x14ac:dyDescent="0.25">
      <c r="A965">
        <v>977</v>
      </c>
      <c r="B965" t="s">
        <v>292</v>
      </c>
      <c r="C965" t="s">
        <v>978</v>
      </c>
      <c r="D965" t="s">
        <v>15</v>
      </c>
      <c r="E965">
        <v>12.5</v>
      </c>
      <c r="F965" t="s">
        <v>112</v>
      </c>
      <c r="G965" t="s">
        <v>83</v>
      </c>
      <c r="H965" t="s">
        <v>18</v>
      </c>
      <c r="I965" t="s">
        <v>41</v>
      </c>
      <c r="J965" t="s">
        <v>35</v>
      </c>
      <c r="K965" t="s">
        <v>35</v>
      </c>
      <c r="L965">
        <f>VLOOKUP(K965,Sheet1!$A$1:$B$2948,2,FALSE)</f>
        <v>927</v>
      </c>
      <c r="M965" t="s">
        <v>53</v>
      </c>
      <c r="N965" t="s">
        <v>318</v>
      </c>
      <c r="O965">
        <v>1790</v>
      </c>
    </row>
    <row r="966" spans="1:15" x14ac:dyDescent="0.25">
      <c r="A966">
        <v>978</v>
      </c>
      <c r="B966" t="s">
        <v>29</v>
      </c>
      <c r="C966" t="s">
        <v>149</v>
      </c>
      <c r="D966" t="s">
        <v>31</v>
      </c>
      <c r="E966">
        <v>15.6</v>
      </c>
      <c r="F966" t="s">
        <v>48</v>
      </c>
      <c r="G966" t="s">
        <v>979</v>
      </c>
      <c r="H966" t="s">
        <v>18</v>
      </c>
      <c r="I966" t="s">
        <v>89</v>
      </c>
      <c r="J966" t="s">
        <v>127</v>
      </c>
      <c r="K966" t="s">
        <v>1377</v>
      </c>
      <c r="L966">
        <f>VLOOKUP(K966,Sheet1!$A$1:$B$2948,2,FALSE)</f>
        <v>1298</v>
      </c>
      <c r="M966" t="s">
        <v>53</v>
      </c>
      <c r="N966" t="s">
        <v>59</v>
      </c>
      <c r="O966">
        <v>846.5</v>
      </c>
    </row>
    <row r="967" spans="1:15" x14ac:dyDescent="0.25">
      <c r="A967">
        <v>979</v>
      </c>
      <c r="B967" t="s">
        <v>74</v>
      </c>
      <c r="C967" t="s">
        <v>75</v>
      </c>
      <c r="D967" t="s">
        <v>31</v>
      </c>
      <c r="E967">
        <v>15.6</v>
      </c>
      <c r="F967" t="s">
        <v>48</v>
      </c>
      <c r="G967" t="s">
        <v>445</v>
      </c>
      <c r="H967" t="s">
        <v>50</v>
      </c>
      <c r="I967" t="s">
        <v>89</v>
      </c>
      <c r="J967" t="s">
        <v>76</v>
      </c>
      <c r="K967" t="s">
        <v>2955</v>
      </c>
      <c r="L967">
        <f>VLOOKUP(K967,Sheet1!$A$1:$B$2948,2,FALSE)</f>
        <v>648</v>
      </c>
      <c r="M967" t="s">
        <v>146</v>
      </c>
      <c r="N967" t="s">
        <v>446</v>
      </c>
      <c r="O967">
        <v>465.62</v>
      </c>
    </row>
    <row r="968" spans="1:15" x14ac:dyDescent="0.25">
      <c r="A968">
        <v>980</v>
      </c>
      <c r="B968" t="s">
        <v>74</v>
      </c>
      <c r="C968" t="s">
        <v>661</v>
      </c>
      <c r="D968" t="s">
        <v>31</v>
      </c>
      <c r="E968">
        <v>15.6</v>
      </c>
      <c r="F968" t="s">
        <v>48</v>
      </c>
      <c r="G968" t="s">
        <v>33</v>
      </c>
      <c r="H968" t="s">
        <v>50</v>
      </c>
      <c r="I968" t="s">
        <v>51</v>
      </c>
      <c r="J968" t="s">
        <v>35</v>
      </c>
      <c r="K968" t="s">
        <v>35</v>
      </c>
      <c r="L968">
        <f>VLOOKUP(K968,Sheet1!$A$1:$B$2948,2,FALSE)</f>
        <v>927</v>
      </c>
      <c r="M968" t="s">
        <v>53</v>
      </c>
      <c r="N968" t="s">
        <v>206</v>
      </c>
      <c r="O968">
        <v>825</v>
      </c>
    </row>
    <row r="969" spans="1:15" x14ac:dyDescent="0.25">
      <c r="A969">
        <v>981</v>
      </c>
      <c r="B969" t="s">
        <v>29</v>
      </c>
      <c r="C969" t="s">
        <v>149</v>
      </c>
      <c r="D969" t="s">
        <v>31</v>
      </c>
      <c r="E969">
        <v>15.6</v>
      </c>
      <c r="F969" t="s">
        <v>32</v>
      </c>
      <c r="G969" t="s">
        <v>88</v>
      </c>
      <c r="H969" t="s">
        <v>50</v>
      </c>
      <c r="I969" t="s">
        <v>51</v>
      </c>
      <c r="J969" t="s">
        <v>35</v>
      </c>
      <c r="K969" t="s">
        <v>35</v>
      </c>
      <c r="L969">
        <f>VLOOKUP(K969,Sheet1!$A$1:$B$2948,2,FALSE)</f>
        <v>927</v>
      </c>
      <c r="M969" t="s">
        <v>53</v>
      </c>
      <c r="N969" t="s">
        <v>59</v>
      </c>
      <c r="O969">
        <v>685</v>
      </c>
    </row>
    <row r="970" spans="1:15" x14ac:dyDescent="0.25">
      <c r="A970">
        <v>982</v>
      </c>
      <c r="B970" t="s">
        <v>74</v>
      </c>
      <c r="C970" t="s">
        <v>389</v>
      </c>
      <c r="D970" t="s">
        <v>102</v>
      </c>
      <c r="E970">
        <v>17.3</v>
      </c>
      <c r="F970" t="s">
        <v>66</v>
      </c>
      <c r="G970" t="s">
        <v>154</v>
      </c>
      <c r="H970" t="s">
        <v>337</v>
      </c>
      <c r="I970" t="s">
        <v>155</v>
      </c>
      <c r="J970" t="s">
        <v>191</v>
      </c>
      <c r="K970" t="s">
        <v>1742</v>
      </c>
      <c r="L970">
        <f>VLOOKUP(K970,Sheet1!$A$1:$B$2948,2,FALSE)</f>
        <v>13506</v>
      </c>
      <c r="M970" t="s">
        <v>53</v>
      </c>
      <c r="N970" t="s">
        <v>390</v>
      </c>
      <c r="O970">
        <v>3149</v>
      </c>
    </row>
    <row r="971" spans="1:15" x14ac:dyDescent="0.25">
      <c r="A971">
        <v>983</v>
      </c>
      <c r="B971" t="s">
        <v>86</v>
      </c>
      <c r="C971" t="s">
        <v>728</v>
      </c>
      <c r="D971" t="s">
        <v>31</v>
      </c>
      <c r="E971">
        <v>15.6</v>
      </c>
      <c r="F971" t="s">
        <v>32</v>
      </c>
      <c r="G971" t="s">
        <v>33</v>
      </c>
      <c r="H971" t="s">
        <v>245</v>
      </c>
      <c r="I971" t="s">
        <v>34</v>
      </c>
      <c r="J971" t="s">
        <v>173</v>
      </c>
      <c r="K971" t="s">
        <v>1374</v>
      </c>
      <c r="L971">
        <f>VLOOKUP(K971,Sheet1!$A$1:$B$2948,2,FALSE)</f>
        <v>1084</v>
      </c>
      <c r="M971" t="s">
        <v>53</v>
      </c>
      <c r="N971" t="s">
        <v>182</v>
      </c>
      <c r="O971">
        <v>695</v>
      </c>
    </row>
    <row r="972" spans="1:15" x14ac:dyDescent="0.25">
      <c r="A972">
        <v>984</v>
      </c>
      <c r="B972" t="s">
        <v>74</v>
      </c>
      <c r="C972" t="s">
        <v>91</v>
      </c>
      <c r="D972" t="s">
        <v>111</v>
      </c>
      <c r="E972">
        <v>13.3</v>
      </c>
      <c r="F972" t="s">
        <v>261</v>
      </c>
      <c r="G972" t="s">
        <v>590</v>
      </c>
      <c r="H972" t="s">
        <v>40</v>
      </c>
      <c r="I972" t="s">
        <v>41</v>
      </c>
      <c r="J972" t="s">
        <v>81</v>
      </c>
      <c r="K972" t="s">
        <v>81</v>
      </c>
      <c r="L972">
        <f>VLOOKUP(K972,Sheet1!$A$1:$B$2948,2,FALSE)</f>
        <v>728</v>
      </c>
      <c r="M972" t="s">
        <v>53</v>
      </c>
      <c r="N972" t="s">
        <v>93</v>
      </c>
      <c r="O972">
        <v>1899</v>
      </c>
    </row>
    <row r="973" spans="1:15" x14ac:dyDescent="0.25">
      <c r="A973">
        <v>985</v>
      </c>
      <c r="B973" t="s">
        <v>74</v>
      </c>
      <c r="C973" t="s">
        <v>762</v>
      </c>
      <c r="D973" t="s">
        <v>15</v>
      </c>
      <c r="E973">
        <v>14</v>
      </c>
      <c r="F973" t="s">
        <v>357</v>
      </c>
      <c r="G973" t="s">
        <v>441</v>
      </c>
      <c r="H973" t="s">
        <v>18</v>
      </c>
      <c r="I973" t="s">
        <v>34</v>
      </c>
      <c r="J973" t="s">
        <v>71</v>
      </c>
      <c r="K973" t="s">
        <v>71</v>
      </c>
      <c r="L973">
        <f>VLOOKUP(K973,Sheet1!$A$1:$B$2948,2,FALSE)</f>
        <v>871</v>
      </c>
      <c r="M973" t="s">
        <v>53</v>
      </c>
      <c r="N973" t="s">
        <v>243</v>
      </c>
      <c r="O973">
        <v>1962.98</v>
      </c>
    </row>
    <row r="974" spans="1:15" x14ac:dyDescent="0.25">
      <c r="A974">
        <v>986</v>
      </c>
      <c r="B974" t="s">
        <v>74</v>
      </c>
      <c r="C974" t="s">
        <v>389</v>
      </c>
      <c r="D974" t="s">
        <v>102</v>
      </c>
      <c r="E974">
        <v>17.3</v>
      </c>
      <c r="F974" t="s">
        <v>32</v>
      </c>
      <c r="G974" t="s">
        <v>623</v>
      </c>
      <c r="H974" t="s">
        <v>337</v>
      </c>
      <c r="I974" t="s">
        <v>155</v>
      </c>
      <c r="J974" t="s">
        <v>191</v>
      </c>
      <c r="K974" t="s">
        <v>1742</v>
      </c>
      <c r="L974">
        <f>VLOOKUP(K974,Sheet1!$A$1:$B$2948,2,FALSE)</f>
        <v>13506</v>
      </c>
      <c r="M974" t="s">
        <v>53</v>
      </c>
      <c r="N974" t="s">
        <v>390</v>
      </c>
      <c r="O974">
        <v>2800</v>
      </c>
    </row>
    <row r="975" spans="1:15" x14ac:dyDescent="0.25">
      <c r="A975">
        <v>987</v>
      </c>
      <c r="B975" t="s">
        <v>292</v>
      </c>
      <c r="C975" t="s">
        <v>980</v>
      </c>
      <c r="D975" t="s">
        <v>31</v>
      </c>
      <c r="E975">
        <v>14</v>
      </c>
      <c r="F975" t="s">
        <v>32</v>
      </c>
      <c r="G975" t="s">
        <v>294</v>
      </c>
      <c r="H975" t="s">
        <v>18</v>
      </c>
      <c r="I975" t="s">
        <v>34</v>
      </c>
      <c r="J975" t="s">
        <v>71</v>
      </c>
      <c r="K975" t="s">
        <v>71</v>
      </c>
      <c r="L975">
        <f>VLOOKUP(K975,Sheet1!$A$1:$B$2948,2,FALSE)</f>
        <v>871</v>
      </c>
      <c r="M975" t="s">
        <v>53</v>
      </c>
      <c r="N975" t="s">
        <v>349</v>
      </c>
      <c r="O975">
        <v>1180</v>
      </c>
    </row>
    <row r="976" spans="1:15" x14ac:dyDescent="0.25">
      <c r="A976">
        <v>988</v>
      </c>
      <c r="B976" t="s">
        <v>60</v>
      </c>
      <c r="C976" t="s">
        <v>167</v>
      </c>
      <c r="D976" t="s">
        <v>102</v>
      </c>
      <c r="E976">
        <v>17.3</v>
      </c>
      <c r="F976" t="s">
        <v>32</v>
      </c>
      <c r="G976" t="s">
        <v>154</v>
      </c>
      <c r="H976" t="s">
        <v>40</v>
      </c>
      <c r="I976" t="s">
        <v>155</v>
      </c>
      <c r="J976" t="s">
        <v>156</v>
      </c>
      <c r="K976" t="s">
        <v>1737</v>
      </c>
      <c r="L976">
        <f>VLOOKUP(K976,Sheet1!$A$1:$B$2948,2,FALSE)</f>
        <v>10072</v>
      </c>
      <c r="M976" t="s">
        <v>53</v>
      </c>
      <c r="N976" t="s">
        <v>712</v>
      </c>
      <c r="O976">
        <v>2049.9</v>
      </c>
    </row>
    <row r="977" spans="1:15" x14ac:dyDescent="0.25">
      <c r="A977">
        <v>989</v>
      </c>
      <c r="B977" t="s">
        <v>29</v>
      </c>
      <c r="C977" t="s">
        <v>656</v>
      </c>
      <c r="D977" t="s">
        <v>31</v>
      </c>
      <c r="E977">
        <v>15.6</v>
      </c>
      <c r="F977" t="s">
        <v>66</v>
      </c>
      <c r="G977" t="s">
        <v>981</v>
      </c>
      <c r="H977" t="s">
        <v>18</v>
      </c>
      <c r="I977" t="s">
        <v>104</v>
      </c>
      <c r="J977" t="s">
        <v>127</v>
      </c>
      <c r="K977" t="s">
        <v>1377</v>
      </c>
      <c r="L977">
        <f>VLOOKUP(K977,Sheet1!$A$1:$B$2948,2,FALSE)</f>
        <v>1298</v>
      </c>
      <c r="M977" t="s">
        <v>53</v>
      </c>
      <c r="N977" t="s">
        <v>59</v>
      </c>
      <c r="O977">
        <v>979</v>
      </c>
    </row>
    <row r="978" spans="1:15" x14ac:dyDescent="0.25">
      <c r="A978">
        <v>990</v>
      </c>
      <c r="B978" t="s">
        <v>86</v>
      </c>
      <c r="C978" t="s">
        <v>982</v>
      </c>
      <c r="D978" t="s">
        <v>31</v>
      </c>
      <c r="E978">
        <v>14</v>
      </c>
      <c r="F978" t="s">
        <v>48</v>
      </c>
      <c r="G978" t="s">
        <v>294</v>
      </c>
      <c r="H978" t="s">
        <v>50</v>
      </c>
      <c r="I978" t="s">
        <v>983</v>
      </c>
      <c r="J978" t="s">
        <v>71</v>
      </c>
      <c r="K978" t="s">
        <v>71</v>
      </c>
      <c r="L978">
        <f>VLOOKUP(K978,Sheet1!$A$1:$B$2948,2,FALSE)</f>
        <v>871</v>
      </c>
      <c r="M978" t="s">
        <v>660</v>
      </c>
      <c r="N978" t="s">
        <v>984</v>
      </c>
      <c r="O978">
        <v>1002</v>
      </c>
    </row>
    <row r="979" spans="1:15" x14ac:dyDescent="0.25">
      <c r="A979">
        <v>991</v>
      </c>
      <c r="B979" t="s">
        <v>60</v>
      </c>
      <c r="C979" t="s">
        <v>985</v>
      </c>
      <c r="D979" t="s">
        <v>111</v>
      </c>
      <c r="E979">
        <v>15.6</v>
      </c>
      <c r="F979" t="s">
        <v>351</v>
      </c>
      <c r="G979" t="s">
        <v>83</v>
      </c>
      <c r="H979" t="s">
        <v>40</v>
      </c>
      <c r="I979" t="s">
        <v>521</v>
      </c>
      <c r="J979" t="s">
        <v>395</v>
      </c>
      <c r="K979" t="s">
        <v>1719</v>
      </c>
      <c r="L979">
        <f>VLOOKUP(K979,Sheet1!$A$1:$B$2948,2,FALSE)</f>
        <v>2596</v>
      </c>
      <c r="M979" t="s">
        <v>53</v>
      </c>
      <c r="N979" t="s">
        <v>116</v>
      </c>
      <c r="O979">
        <v>1799</v>
      </c>
    </row>
    <row r="980" spans="1:15" x14ac:dyDescent="0.25">
      <c r="A980">
        <v>992</v>
      </c>
      <c r="B980" t="s">
        <v>29</v>
      </c>
      <c r="C980" t="s">
        <v>986</v>
      </c>
      <c r="D980" t="s">
        <v>31</v>
      </c>
      <c r="E980">
        <v>15.6</v>
      </c>
      <c r="F980" t="s">
        <v>48</v>
      </c>
      <c r="G980" t="s">
        <v>83</v>
      </c>
      <c r="H980" t="s">
        <v>245</v>
      </c>
      <c r="I980" t="s">
        <v>89</v>
      </c>
      <c r="J980" t="s">
        <v>35</v>
      </c>
      <c r="K980" t="s">
        <v>35</v>
      </c>
      <c r="L980">
        <f>VLOOKUP(K980,Sheet1!$A$1:$B$2948,2,FALSE)</f>
        <v>927</v>
      </c>
      <c r="M980" t="s">
        <v>53</v>
      </c>
      <c r="N980" t="s">
        <v>59</v>
      </c>
      <c r="O980">
        <v>579</v>
      </c>
    </row>
    <row r="981" spans="1:15" x14ac:dyDescent="0.25">
      <c r="A981">
        <v>993</v>
      </c>
      <c r="B981" t="s">
        <v>60</v>
      </c>
      <c r="C981" t="s">
        <v>987</v>
      </c>
      <c r="D981" t="s">
        <v>102</v>
      </c>
      <c r="E981">
        <v>17.3</v>
      </c>
      <c r="F981" t="s">
        <v>32</v>
      </c>
      <c r="G981" t="s">
        <v>154</v>
      </c>
      <c r="H981" t="s">
        <v>40</v>
      </c>
      <c r="I981" t="s">
        <v>155</v>
      </c>
      <c r="J981" t="s">
        <v>200</v>
      </c>
      <c r="K981" t="s">
        <v>1733</v>
      </c>
      <c r="L981">
        <f>VLOOKUP(K981,Sheet1!$A$1:$B$2948,2,FALSE)</f>
        <v>6297</v>
      </c>
      <c r="M981" t="s">
        <v>53</v>
      </c>
      <c r="N981" t="s">
        <v>988</v>
      </c>
      <c r="O981">
        <v>1749</v>
      </c>
    </row>
    <row r="982" spans="1:15" x14ac:dyDescent="0.25">
      <c r="A982">
        <v>994</v>
      </c>
      <c r="B982" t="s">
        <v>74</v>
      </c>
      <c r="C982" t="s">
        <v>989</v>
      </c>
      <c r="D982" t="s">
        <v>111</v>
      </c>
      <c r="E982">
        <v>15.6</v>
      </c>
      <c r="F982" t="s">
        <v>92</v>
      </c>
      <c r="G982" t="s">
        <v>83</v>
      </c>
      <c r="H982" t="s">
        <v>161</v>
      </c>
      <c r="I982" t="s">
        <v>41</v>
      </c>
      <c r="J982" t="s">
        <v>35</v>
      </c>
      <c r="K982" t="s">
        <v>35</v>
      </c>
      <c r="L982">
        <f>VLOOKUP(K982,Sheet1!$A$1:$B$2948,2,FALSE)</f>
        <v>927</v>
      </c>
      <c r="M982" t="s">
        <v>53</v>
      </c>
      <c r="N982" t="s">
        <v>456</v>
      </c>
      <c r="O982">
        <v>1299</v>
      </c>
    </row>
    <row r="983" spans="1:15" x14ac:dyDescent="0.25">
      <c r="A983">
        <v>995</v>
      </c>
      <c r="B983" t="s">
        <v>292</v>
      </c>
      <c r="C983" t="s">
        <v>990</v>
      </c>
      <c r="D983" t="s">
        <v>31</v>
      </c>
      <c r="E983">
        <v>13.3</v>
      </c>
      <c r="F983" t="s">
        <v>32</v>
      </c>
      <c r="G983" t="s">
        <v>294</v>
      </c>
      <c r="H983" t="s">
        <v>50</v>
      </c>
      <c r="I983" t="s">
        <v>19</v>
      </c>
      <c r="J983" t="s">
        <v>71</v>
      </c>
      <c r="K983" t="s">
        <v>71</v>
      </c>
      <c r="L983">
        <f>VLOOKUP(K983,Sheet1!$A$1:$B$2948,2,FALSE)</f>
        <v>871</v>
      </c>
      <c r="M983" t="s">
        <v>660</v>
      </c>
      <c r="N983" t="s">
        <v>140</v>
      </c>
      <c r="O983">
        <v>1195</v>
      </c>
    </row>
    <row r="984" spans="1:15" x14ac:dyDescent="0.25">
      <c r="A984">
        <v>996</v>
      </c>
      <c r="B984" t="s">
        <v>86</v>
      </c>
      <c r="C984" t="s">
        <v>509</v>
      </c>
      <c r="D984" t="s">
        <v>31</v>
      </c>
      <c r="E984">
        <v>15.6</v>
      </c>
      <c r="F984" t="s">
        <v>32</v>
      </c>
      <c r="G984" t="s">
        <v>510</v>
      </c>
      <c r="H984" t="s">
        <v>245</v>
      </c>
      <c r="I984" t="s">
        <v>34</v>
      </c>
      <c r="J984" t="s">
        <v>121</v>
      </c>
      <c r="K984" t="s">
        <v>2348</v>
      </c>
      <c r="L984">
        <f>VLOOKUP(K984,Sheet1!$A$1:$B$2948,2,FALSE)</f>
        <v>997</v>
      </c>
      <c r="M984" t="s">
        <v>53</v>
      </c>
      <c r="N984" t="s">
        <v>77</v>
      </c>
      <c r="O984">
        <v>549</v>
      </c>
    </row>
    <row r="985" spans="1:15" x14ac:dyDescent="0.25">
      <c r="A985">
        <v>997</v>
      </c>
      <c r="B985" t="s">
        <v>691</v>
      </c>
      <c r="C985" t="s">
        <v>991</v>
      </c>
      <c r="D985" t="s">
        <v>31</v>
      </c>
      <c r="E985">
        <v>15.6</v>
      </c>
      <c r="F985" t="s">
        <v>48</v>
      </c>
      <c r="G985" t="s">
        <v>294</v>
      </c>
      <c r="H985" t="s">
        <v>50</v>
      </c>
      <c r="I985" t="s">
        <v>34</v>
      </c>
      <c r="J985" t="s">
        <v>71</v>
      </c>
      <c r="K985" t="s">
        <v>71</v>
      </c>
      <c r="L985">
        <f>VLOOKUP(K985,Sheet1!$A$1:$B$2948,2,FALSE)</f>
        <v>871</v>
      </c>
      <c r="M985" t="s">
        <v>53</v>
      </c>
      <c r="N985" t="s">
        <v>116</v>
      </c>
      <c r="O985">
        <v>649</v>
      </c>
    </row>
    <row r="986" spans="1:15" x14ac:dyDescent="0.25">
      <c r="A986">
        <v>998</v>
      </c>
      <c r="B986" t="s">
        <v>292</v>
      </c>
      <c r="C986" t="s">
        <v>992</v>
      </c>
      <c r="D986" t="s">
        <v>31</v>
      </c>
      <c r="E986">
        <v>14</v>
      </c>
      <c r="F986" t="s">
        <v>48</v>
      </c>
      <c r="G986" t="s">
        <v>294</v>
      </c>
      <c r="H986" t="s">
        <v>50</v>
      </c>
      <c r="I986" t="s">
        <v>51</v>
      </c>
      <c r="J986" t="s">
        <v>71</v>
      </c>
      <c r="K986" t="s">
        <v>71</v>
      </c>
      <c r="L986">
        <f>VLOOKUP(K986,Sheet1!$A$1:$B$2948,2,FALSE)</f>
        <v>871</v>
      </c>
      <c r="M986" t="s">
        <v>53</v>
      </c>
      <c r="N986" t="s">
        <v>290</v>
      </c>
      <c r="O986">
        <v>915</v>
      </c>
    </row>
    <row r="987" spans="1:15" x14ac:dyDescent="0.25">
      <c r="A987">
        <v>999</v>
      </c>
      <c r="B987" t="s">
        <v>74</v>
      </c>
      <c r="C987" t="s">
        <v>75</v>
      </c>
      <c r="D987" t="s">
        <v>31</v>
      </c>
      <c r="E987">
        <v>15.6</v>
      </c>
      <c r="F987" t="s">
        <v>48</v>
      </c>
      <c r="G987" t="s">
        <v>33</v>
      </c>
      <c r="H987" t="s">
        <v>50</v>
      </c>
      <c r="I987" t="s">
        <v>51</v>
      </c>
      <c r="J987" t="s">
        <v>76</v>
      </c>
      <c r="K987" t="s">
        <v>2955</v>
      </c>
      <c r="L987">
        <f>VLOOKUP(K987,Sheet1!$A$1:$B$2948,2,FALSE)</f>
        <v>648</v>
      </c>
      <c r="M987" t="s">
        <v>53</v>
      </c>
      <c r="N987" t="s">
        <v>446</v>
      </c>
      <c r="O987">
        <v>599</v>
      </c>
    </row>
    <row r="988" spans="1:15" x14ac:dyDescent="0.25">
      <c r="A988">
        <v>1000</v>
      </c>
      <c r="B988" t="s">
        <v>29</v>
      </c>
      <c r="C988" t="s">
        <v>656</v>
      </c>
      <c r="D988" t="s">
        <v>31</v>
      </c>
      <c r="E988">
        <v>15.6</v>
      </c>
      <c r="F988" t="s">
        <v>32</v>
      </c>
      <c r="G988" t="s">
        <v>33</v>
      </c>
      <c r="H988" t="s">
        <v>18</v>
      </c>
      <c r="I988" t="s">
        <v>89</v>
      </c>
      <c r="J988" t="s">
        <v>35</v>
      </c>
      <c r="K988" t="s">
        <v>35</v>
      </c>
      <c r="L988">
        <f>VLOOKUP(K988,Sheet1!$A$1:$B$2948,2,FALSE)</f>
        <v>927</v>
      </c>
      <c r="M988" t="s">
        <v>53</v>
      </c>
      <c r="N988" t="s">
        <v>59</v>
      </c>
      <c r="O988">
        <v>806</v>
      </c>
    </row>
    <row r="989" spans="1:15" x14ac:dyDescent="0.25">
      <c r="A989">
        <v>1001</v>
      </c>
      <c r="B989" t="s">
        <v>86</v>
      </c>
      <c r="C989" t="s">
        <v>101</v>
      </c>
      <c r="D989" t="s">
        <v>102</v>
      </c>
      <c r="E989">
        <v>15.6</v>
      </c>
      <c r="F989" t="s">
        <v>66</v>
      </c>
      <c r="G989" t="s">
        <v>154</v>
      </c>
      <c r="H989" t="s">
        <v>18</v>
      </c>
      <c r="I989" t="s">
        <v>104</v>
      </c>
      <c r="J989" t="s">
        <v>156</v>
      </c>
      <c r="K989" t="s">
        <v>1737</v>
      </c>
      <c r="L989">
        <f>VLOOKUP(K989,Sheet1!$A$1:$B$2948,2,FALSE)</f>
        <v>10072</v>
      </c>
      <c r="M989" t="s">
        <v>53</v>
      </c>
      <c r="N989" t="s">
        <v>106</v>
      </c>
      <c r="O989">
        <v>1189</v>
      </c>
    </row>
    <row r="990" spans="1:15" x14ac:dyDescent="0.25">
      <c r="A990">
        <v>1002</v>
      </c>
      <c r="B990" t="s">
        <v>74</v>
      </c>
      <c r="C990" t="s">
        <v>278</v>
      </c>
      <c r="D990" t="s">
        <v>31</v>
      </c>
      <c r="E990">
        <v>15.6</v>
      </c>
      <c r="F990" t="s">
        <v>48</v>
      </c>
      <c r="G990" t="s">
        <v>83</v>
      </c>
      <c r="H990" t="s">
        <v>18</v>
      </c>
      <c r="I990" t="s">
        <v>89</v>
      </c>
      <c r="J990" t="s">
        <v>279</v>
      </c>
      <c r="K990" t="s">
        <v>3057</v>
      </c>
      <c r="L990">
        <f>VLOOKUP(K990,Sheet1!$A$1:$B$2948,2,FALSE)</f>
        <v>954</v>
      </c>
      <c r="M990" t="s">
        <v>53</v>
      </c>
      <c r="N990" t="s">
        <v>280</v>
      </c>
      <c r="O990">
        <v>749</v>
      </c>
    </row>
    <row r="991" spans="1:15" x14ac:dyDescent="0.25">
      <c r="A991">
        <v>1003</v>
      </c>
      <c r="B991" t="s">
        <v>74</v>
      </c>
      <c r="C991" t="s">
        <v>574</v>
      </c>
      <c r="D991" t="s">
        <v>31</v>
      </c>
      <c r="E991">
        <v>14</v>
      </c>
      <c r="F991" t="s">
        <v>32</v>
      </c>
      <c r="G991" t="s">
        <v>33</v>
      </c>
      <c r="H991" t="s">
        <v>18</v>
      </c>
      <c r="I991" t="s">
        <v>19</v>
      </c>
      <c r="J991" t="s">
        <v>993</v>
      </c>
      <c r="K991" t="s">
        <v>35</v>
      </c>
      <c r="L991">
        <f>VLOOKUP(K991,Sheet1!$A$1:$B$2948,2,FALSE)</f>
        <v>927</v>
      </c>
      <c r="M991" t="s">
        <v>53</v>
      </c>
      <c r="N991" t="s">
        <v>69</v>
      </c>
      <c r="O991">
        <v>1119</v>
      </c>
    </row>
    <row r="992" spans="1:15" x14ac:dyDescent="0.25">
      <c r="A992">
        <v>1004</v>
      </c>
      <c r="B992" t="s">
        <v>29</v>
      </c>
      <c r="C992" t="s">
        <v>296</v>
      </c>
      <c r="D992" t="s">
        <v>95</v>
      </c>
      <c r="E992">
        <v>12.5</v>
      </c>
      <c r="F992" t="s">
        <v>32</v>
      </c>
      <c r="G992" t="s">
        <v>298</v>
      </c>
      <c r="H992" t="s">
        <v>18</v>
      </c>
      <c r="I992" t="s">
        <v>41</v>
      </c>
      <c r="J992" t="s">
        <v>299</v>
      </c>
      <c r="K992" t="s">
        <v>299</v>
      </c>
      <c r="L992">
        <f>VLOOKUP(K992,Sheet1!$A$1:$B$2948,2,FALSE)</f>
        <v>629</v>
      </c>
      <c r="M992" t="s">
        <v>53</v>
      </c>
      <c r="N992" t="s">
        <v>300</v>
      </c>
      <c r="O992">
        <v>1908</v>
      </c>
    </row>
    <row r="993" spans="1:15" x14ac:dyDescent="0.25">
      <c r="A993">
        <v>1005</v>
      </c>
      <c r="B993" t="s">
        <v>29</v>
      </c>
      <c r="C993" t="s">
        <v>994</v>
      </c>
      <c r="D993" t="s">
        <v>31</v>
      </c>
      <c r="E993">
        <v>15.6</v>
      </c>
      <c r="F993" t="s">
        <v>32</v>
      </c>
      <c r="G993" t="s">
        <v>70</v>
      </c>
      <c r="H993" t="s">
        <v>50</v>
      </c>
      <c r="I993" t="s">
        <v>104</v>
      </c>
      <c r="J993" t="s">
        <v>184</v>
      </c>
      <c r="K993" t="s">
        <v>2347</v>
      </c>
      <c r="L993">
        <f>VLOOKUP(K993,Sheet1!$A$1:$B$2948,2,FALSE)</f>
        <v>857</v>
      </c>
      <c r="M993" t="s">
        <v>53</v>
      </c>
      <c r="N993" t="s">
        <v>54</v>
      </c>
      <c r="O993">
        <v>499</v>
      </c>
    </row>
    <row r="994" spans="1:15" x14ac:dyDescent="0.25">
      <c r="A994">
        <v>1006</v>
      </c>
      <c r="B994" t="s">
        <v>86</v>
      </c>
      <c r="C994" t="s">
        <v>995</v>
      </c>
      <c r="D994" t="s">
        <v>31</v>
      </c>
      <c r="E994">
        <v>15.6</v>
      </c>
      <c r="F994" t="s">
        <v>48</v>
      </c>
      <c r="G994" t="s">
        <v>142</v>
      </c>
      <c r="H994" t="s">
        <v>50</v>
      </c>
      <c r="I994" t="s">
        <v>19</v>
      </c>
      <c r="J994" t="s">
        <v>143</v>
      </c>
      <c r="K994" t="s">
        <v>143</v>
      </c>
      <c r="L994">
        <f>VLOOKUP(K994,Sheet1!$A$1:$B$2948,2,FALSE)</f>
        <v>297</v>
      </c>
      <c r="M994" t="s">
        <v>36</v>
      </c>
      <c r="N994" t="s">
        <v>206</v>
      </c>
      <c r="O994">
        <v>270.62</v>
      </c>
    </row>
    <row r="995" spans="1:15" x14ac:dyDescent="0.25">
      <c r="A995">
        <v>1007</v>
      </c>
      <c r="B995" t="s">
        <v>86</v>
      </c>
      <c r="C995" t="s">
        <v>996</v>
      </c>
      <c r="D995" t="s">
        <v>31</v>
      </c>
      <c r="E995">
        <v>15.6</v>
      </c>
      <c r="F995" t="s">
        <v>32</v>
      </c>
      <c r="G995" t="s">
        <v>294</v>
      </c>
      <c r="H995" t="s">
        <v>18</v>
      </c>
      <c r="I995" t="s">
        <v>34</v>
      </c>
      <c r="J995" t="s">
        <v>71</v>
      </c>
      <c r="K995" t="s">
        <v>71</v>
      </c>
      <c r="L995">
        <f>VLOOKUP(K995,Sheet1!$A$1:$B$2948,2,FALSE)</f>
        <v>871</v>
      </c>
      <c r="M995" t="s">
        <v>53</v>
      </c>
      <c r="N995" t="s">
        <v>116</v>
      </c>
      <c r="O995">
        <v>1349</v>
      </c>
    </row>
    <row r="996" spans="1:15" x14ac:dyDescent="0.25">
      <c r="A996">
        <v>1008</v>
      </c>
      <c r="B996" t="s">
        <v>74</v>
      </c>
      <c r="C996" t="s">
        <v>822</v>
      </c>
      <c r="D996" t="s">
        <v>111</v>
      </c>
      <c r="E996">
        <v>13.3</v>
      </c>
      <c r="F996" t="s">
        <v>112</v>
      </c>
      <c r="G996" t="s">
        <v>33</v>
      </c>
      <c r="H996" t="s">
        <v>18</v>
      </c>
      <c r="I996" t="s">
        <v>34</v>
      </c>
      <c r="J996" t="s">
        <v>35</v>
      </c>
      <c r="K996" t="s">
        <v>35</v>
      </c>
      <c r="L996">
        <f>VLOOKUP(K996,Sheet1!$A$1:$B$2948,2,FALSE)</f>
        <v>927</v>
      </c>
      <c r="M996" t="s">
        <v>53</v>
      </c>
      <c r="N996" t="s">
        <v>422</v>
      </c>
      <c r="O996">
        <v>889</v>
      </c>
    </row>
    <row r="997" spans="1:15" x14ac:dyDescent="0.25">
      <c r="A997">
        <v>1009</v>
      </c>
      <c r="B997" t="s">
        <v>60</v>
      </c>
      <c r="C997" t="s">
        <v>997</v>
      </c>
      <c r="D997" t="s">
        <v>31</v>
      </c>
      <c r="E997">
        <v>13.3</v>
      </c>
      <c r="F997" t="s">
        <v>974</v>
      </c>
      <c r="G997" t="s">
        <v>33</v>
      </c>
      <c r="H997" t="s">
        <v>18</v>
      </c>
      <c r="I997" t="s">
        <v>34</v>
      </c>
      <c r="J997" t="s">
        <v>35</v>
      </c>
      <c r="K997" t="s">
        <v>35</v>
      </c>
      <c r="L997">
        <f>VLOOKUP(K997,Sheet1!$A$1:$B$2948,2,FALSE)</f>
        <v>927</v>
      </c>
      <c r="M997" t="s">
        <v>53</v>
      </c>
      <c r="N997" t="s">
        <v>198</v>
      </c>
      <c r="O997">
        <v>1150</v>
      </c>
    </row>
    <row r="998" spans="1:15" x14ac:dyDescent="0.25">
      <c r="A998">
        <v>1010</v>
      </c>
      <c r="B998" t="s">
        <v>29</v>
      </c>
      <c r="C998" t="s">
        <v>998</v>
      </c>
      <c r="D998" t="s">
        <v>15</v>
      </c>
      <c r="E998">
        <v>13.3</v>
      </c>
      <c r="F998" t="s">
        <v>92</v>
      </c>
      <c r="G998" t="s">
        <v>83</v>
      </c>
      <c r="H998" t="s">
        <v>18</v>
      </c>
      <c r="I998" t="s">
        <v>34</v>
      </c>
      <c r="J998" t="s">
        <v>35</v>
      </c>
      <c r="K998" t="s">
        <v>35</v>
      </c>
      <c r="L998">
        <f>VLOOKUP(K998,Sheet1!$A$1:$B$2948,2,FALSE)</f>
        <v>927</v>
      </c>
      <c r="M998" t="s">
        <v>53</v>
      </c>
      <c r="N998" t="s">
        <v>999</v>
      </c>
      <c r="O998">
        <v>1349</v>
      </c>
    </row>
    <row r="999" spans="1:15" x14ac:dyDescent="0.25">
      <c r="A999">
        <v>1011</v>
      </c>
      <c r="B999" t="s">
        <v>46</v>
      </c>
      <c r="C999" t="s">
        <v>1000</v>
      </c>
      <c r="D999" t="s">
        <v>31</v>
      </c>
      <c r="E999">
        <v>15.6</v>
      </c>
      <c r="F999" t="s">
        <v>48</v>
      </c>
      <c r="G999" t="s">
        <v>172</v>
      </c>
      <c r="H999" t="s">
        <v>50</v>
      </c>
      <c r="I999" t="s">
        <v>51</v>
      </c>
      <c r="J999" t="s">
        <v>328</v>
      </c>
      <c r="K999" t="s">
        <v>328</v>
      </c>
      <c r="L999">
        <f>VLOOKUP(K999,Sheet1!$A$1:$B$2948,2,FALSE)</f>
        <v>347</v>
      </c>
      <c r="M999" t="s">
        <v>53</v>
      </c>
      <c r="N999" t="s">
        <v>182</v>
      </c>
      <c r="O999">
        <v>380</v>
      </c>
    </row>
    <row r="1000" spans="1:15" x14ac:dyDescent="0.25">
      <c r="A1000">
        <v>1012</v>
      </c>
      <c r="B1000" t="s">
        <v>60</v>
      </c>
      <c r="C1000" t="s">
        <v>1001</v>
      </c>
      <c r="D1000" t="s">
        <v>102</v>
      </c>
      <c r="E1000">
        <v>15.6</v>
      </c>
      <c r="F1000" t="s">
        <v>32</v>
      </c>
      <c r="G1000" t="s">
        <v>154</v>
      </c>
      <c r="H1000" t="s">
        <v>40</v>
      </c>
      <c r="I1000" t="s">
        <v>155</v>
      </c>
      <c r="J1000" t="s">
        <v>200</v>
      </c>
      <c r="K1000" t="s">
        <v>1733</v>
      </c>
      <c r="L1000">
        <f>VLOOKUP(K1000,Sheet1!$A$1:$B$2948,2,FALSE)</f>
        <v>6297</v>
      </c>
      <c r="M1000" t="s">
        <v>53</v>
      </c>
      <c r="N1000" t="s">
        <v>106</v>
      </c>
      <c r="O1000">
        <v>1799</v>
      </c>
    </row>
    <row r="1001" spans="1:15" x14ac:dyDescent="0.25">
      <c r="A1001">
        <v>1013</v>
      </c>
      <c r="B1001" t="s">
        <v>29</v>
      </c>
      <c r="C1001" t="s">
        <v>311</v>
      </c>
      <c r="D1001" t="s">
        <v>15</v>
      </c>
      <c r="E1001">
        <v>14</v>
      </c>
      <c r="F1001" t="s">
        <v>32</v>
      </c>
      <c r="G1001" t="s">
        <v>83</v>
      </c>
      <c r="H1001" t="s">
        <v>18</v>
      </c>
      <c r="I1001" t="s">
        <v>41</v>
      </c>
      <c r="J1001" t="s">
        <v>35</v>
      </c>
      <c r="K1001" t="s">
        <v>35</v>
      </c>
      <c r="L1001">
        <f>VLOOKUP(K1001,Sheet1!$A$1:$B$2948,2,FALSE)</f>
        <v>927</v>
      </c>
      <c r="M1001" t="s">
        <v>53</v>
      </c>
      <c r="N1001" t="s">
        <v>313</v>
      </c>
      <c r="O1001">
        <v>2089</v>
      </c>
    </row>
    <row r="1002" spans="1:15" x14ac:dyDescent="0.25">
      <c r="A1002">
        <v>1014</v>
      </c>
      <c r="B1002" t="s">
        <v>46</v>
      </c>
      <c r="C1002" t="s">
        <v>1002</v>
      </c>
      <c r="D1002" t="s">
        <v>102</v>
      </c>
      <c r="E1002">
        <v>15.6</v>
      </c>
      <c r="F1002" t="s">
        <v>66</v>
      </c>
      <c r="G1002" t="s">
        <v>154</v>
      </c>
      <c r="H1002" t="s">
        <v>18</v>
      </c>
      <c r="I1002" t="s">
        <v>104</v>
      </c>
      <c r="J1002" t="s">
        <v>105</v>
      </c>
      <c r="K1002" t="s">
        <v>1730</v>
      </c>
      <c r="L1002">
        <f>VLOOKUP(K1002,Sheet1!$A$1:$B$2948,2,FALSE)</f>
        <v>5043</v>
      </c>
      <c r="M1002" t="s">
        <v>53</v>
      </c>
      <c r="N1002" t="s">
        <v>216</v>
      </c>
      <c r="O1002">
        <v>1260</v>
      </c>
    </row>
    <row r="1003" spans="1:15" x14ac:dyDescent="0.25">
      <c r="A1003">
        <v>1015</v>
      </c>
      <c r="B1003" t="s">
        <v>29</v>
      </c>
      <c r="C1003" t="s">
        <v>1003</v>
      </c>
      <c r="D1003" t="s">
        <v>31</v>
      </c>
      <c r="E1003">
        <v>13.3</v>
      </c>
      <c r="F1003" t="s">
        <v>66</v>
      </c>
      <c r="G1003" t="s">
        <v>33</v>
      </c>
      <c r="H1003" t="s">
        <v>18</v>
      </c>
      <c r="I1003" t="s">
        <v>34</v>
      </c>
      <c r="J1003" t="s">
        <v>35</v>
      </c>
      <c r="K1003" t="s">
        <v>35</v>
      </c>
      <c r="L1003">
        <f>VLOOKUP(K1003,Sheet1!$A$1:$B$2948,2,FALSE)</f>
        <v>927</v>
      </c>
      <c r="M1003" t="s">
        <v>53</v>
      </c>
      <c r="N1003" t="s">
        <v>28</v>
      </c>
      <c r="O1003">
        <v>1189</v>
      </c>
    </row>
    <row r="1004" spans="1:15" x14ac:dyDescent="0.25">
      <c r="A1004">
        <v>1016</v>
      </c>
      <c r="B1004" t="s">
        <v>74</v>
      </c>
      <c r="C1004" t="s">
        <v>431</v>
      </c>
      <c r="D1004" t="s">
        <v>31</v>
      </c>
      <c r="E1004">
        <v>15.6</v>
      </c>
      <c r="F1004" t="s">
        <v>48</v>
      </c>
      <c r="G1004" t="s">
        <v>88</v>
      </c>
      <c r="H1004" t="s">
        <v>50</v>
      </c>
      <c r="I1004" t="s">
        <v>19</v>
      </c>
      <c r="J1004" t="s">
        <v>35</v>
      </c>
      <c r="K1004" t="s">
        <v>35</v>
      </c>
      <c r="L1004">
        <f>VLOOKUP(K1004,Sheet1!$A$1:$B$2948,2,FALSE)</f>
        <v>927</v>
      </c>
      <c r="M1004" t="s">
        <v>53</v>
      </c>
      <c r="N1004" t="s">
        <v>432</v>
      </c>
      <c r="O1004">
        <v>547</v>
      </c>
    </row>
    <row r="1005" spans="1:15" x14ac:dyDescent="0.25">
      <c r="A1005">
        <v>1017</v>
      </c>
      <c r="B1005" t="s">
        <v>29</v>
      </c>
      <c r="C1005" t="s">
        <v>265</v>
      </c>
      <c r="D1005" t="s">
        <v>31</v>
      </c>
      <c r="E1005">
        <v>14</v>
      </c>
      <c r="F1005" t="s">
        <v>48</v>
      </c>
      <c r="G1005" t="s">
        <v>33</v>
      </c>
      <c r="H1005" t="s">
        <v>50</v>
      </c>
      <c r="I1005" t="s">
        <v>51</v>
      </c>
      <c r="J1005" t="s">
        <v>35</v>
      </c>
      <c r="K1005" t="s">
        <v>35</v>
      </c>
      <c r="L1005">
        <f>VLOOKUP(K1005,Sheet1!$A$1:$B$2948,2,FALSE)</f>
        <v>927</v>
      </c>
      <c r="M1005" t="s">
        <v>53</v>
      </c>
      <c r="N1005" t="s">
        <v>598</v>
      </c>
      <c r="O1005">
        <v>779</v>
      </c>
    </row>
    <row r="1006" spans="1:15" x14ac:dyDescent="0.25">
      <c r="A1006">
        <v>1018</v>
      </c>
      <c r="B1006" t="s">
        <v>292</v>
      </c>
      <c r="C1006" t="s">
        <v>1004</v>
      </c>
      <c r="D1006" t="s">
        <v>31</v>
      </c>
      <c r="E1006">
        <v>13.3</v>
      </c>
      <c r="F1006" t="s">
        <v>32</v>
      </c>
      <c r="G1006" t="s">
        <v>294</v>
      </c>
      <c r="H1006" t="s">
        <v>50</v>
      </c>
      <c r="I1006" t="s">
        <v>19</v>
      </c>
      <c r="J1006" t="s">
        <v>71</v>
      </c>
      <c r="K1006" t="s">
        <v>71</v>
      </c>
      <c r="L1006">
        <f>VLOOKUP(K1006,Sheet1!$A$1:$B$2948,2,FALSE)</f>
        <v>871</v>
      </c>
      <c r="M1006" t="s">
        <v>53</v>
      </c>
      <c r="N1006" t="s">
        <v>140</v>
      </c>
      <c r="O1006">
        <v>1195</v>
      </c>
    </row>
    <row r="1007" spans="1:15" x14ac:dyDescent="0.25">
      <c r="A1007">
        <v>1019</v>
      </c>
      <c r="B1007" t="s">
        <v>29</v>
      </c>
      <c r="C1007" t="s">
        <v>311</v>
      </c>
      <c r="D1007" t="s">
        <v>31</v>
      </c>
      <c r="E1007">
        <v>14</v>
      </c>
      <c r="F1007" t="s">
        <v>48</v>
      </c>
      <c r="G1007" t="s">
        <v>763</v>
      </c>
      <c r="H1007" t="s">
        <v>50</v>
      </c>
      <c r="I1007" t="s">
        <v>34</v>
      </c>
      <c r="J1007" t="s">
        <v>71</v>
      </c>
      <c r="K1007" t="s">
        <v>71</v>
      </c>
      <c r="L1007">
        <f>VLOOKUP(K1007,Sheet1!$A$1:$B$2948,2,FALSE)</f>
        <v>871</v>
      </c>
      <c r="M1007" t="s">
        <v>53</v>
      </c>
      <c r="N1007" t="s">
        <v>313</v>
      </c>
      <c r="O1007">
        <v>1099.99</v>
      </c>
    </row>
    <row r="1008" spans="1:15" x14ac:dyDescent="0.25">
      <c r="A1008">
        <v>1020</v>
      </c>
      <c r="B1008" t="s">
        <v>29</v>
      </c>
      <c r="C1008" t="s">
        <v>488</v>
      </c>
      <c r="D1008" t="s">
        <v>31</v>
      </c>
      <c r="E1008">
        <v>14</v>
      </c>
      <c r="F1008" t="s">
        <v>32</v>
      </c>
      <c r="G1008" t="s">
        <v>33</v>
      </c>
      <c r="H1008" t="s">
        <v>50</v>
      </c>
      <c r="I1008" t="s">
        <v>34</v>
      </c>
      <c r="J1008" t="s">
        <v>35</v>
      </c>
      <c r="K1008" t="s">
        <v>35</v>
      </c>
      <c r="L1008">
        <f>VLOOKUP(K1008,Sheet1!$A$1:$B$2948,2,FALSE)</f>
        <v>927</v>
      </c>
      <c r="M1008" t="s">
        <v>53</v>
      </c>
      <c r="N1008" t="s">
        <v>349</v>
      </c>
      <c r="O1008">
        <v>1205</v>
      </c>
    </row>
    <row r="1009" spans="1:15" x14ac:dyDescent="0.25">
      <c r="A1009">
        <v>1021</v>
      </c>
      <c r="B1009" t="s">
        <v>29</v>
      </c>
      <c r="C1009" t="s">
        <v>567</v>
      </c>
      <c r="D1009" t="s">
        <v>15</v>
      </c>
      <c r="E1009">
        <v>14</v>
      </c>
      <c r="F1009" t="s">
        <v>32</v>
      </c>
      <c r="G1009" t="s">
        <v>441</v>
      </c>
      <c r="H1009" t="s">
        <v>18</v>
      </c>
      <c r="I1009" t="s">
        <v>34</v>
      </c>
      <c r="J1009" t="s">
        <v>71</v>
      </c>
      <c r="K1009" t="s">
        <v>71</v>
      </c>
      <c r="L1009">
        <f>VLOOKUP(K1009,Sheet1!$A$1:$B$2948,2,FALSE)</f>
        <v>871</v>
      </c>
      <c r="M1009" t="s">
        <v>660</v>
      </c>
      <c r="N1009" t="s">
        <v>568</v>
      </c>
      <c r="O1009">
        <v>1449</v>
      </c>
    </row>
    <row r="1010" spans="1:15" x14ac:dyDescent="0.25">
      <c r="A1010">
        <v>1022</v>
      </c>
      <c r="B1010" t="s">
        <v>29</v>
      </c>
      <c r="C1010" t="s">
        <v>225</v>
      </c>
      <c r="D1010" t="s">
        <v>31</v>
      </c>
      <c r="E1010">
        <v>14</v>
      </c>
      <c r="F1010" t="s">
        <v>32</v>
      </c>
      <c r="G1010" t="s">
        <v>33</v>
      </c>
      <c r="H1010" t="s">
        <v>18</v>
      </c>
      <c r="I1010" t="s">
        <v>34</v>
      </c>
      <c r="J1010" t="s">
        <v>127</v>
      </c>
      <c r="K1010" t="s">
        <v>1377</v>
      </c>
      <c r="L1010">
        <f>VLOOKUP(K1010,Sheet1!$A$1:$B$2948,2,FALSE)</f>
        <v>1298</v>
      </c>
      <c r="M1010" t="s">
        <v>53</v>
      </c>
      <c r="N1010" t="s">
        <v>598</v>
      </c>
      <c r="O1010">
        <v>1049.26</v>
      </c>
    </row>
    <row r="1011" spans="1:15" x14ac:dyDescent="0.25">
      <c r="A1011">
        <v>1023</v>
      </c>
      <c r="B1011" t="s">
        <v>29</v>
      </c>
      <c r="C1011" t="s">
        <v>265</v>
      </c>
      <c r="D1011" t="s">
        <v>31</v>
      </c>
      <c r="E1011">
        <v>14</v>
      </c>
      <c r="F1011" t="s">
        <v>48</v>
      </c>
      <c r="G1011" t="s">
        <v>88</v>
      </c>
      <c r="H1011" t="s">
        <v>50</v>
      </c>
      <c r="I1011" t="s">
        <v>51</v>
      </c>
      <c r="J1011" t="s">
        <v>35</v>
      </c>
      <c r="K1011" t="s">
        <v>35</v>
      </c>
      <c r="L1011">
        <f>VLOOKUP(K1011,Sheet1!$A$1:$B$2948,2,FALSE)</f>
        <v>927</v>
      </c>
      <c r="M1011" t="s">
        <v>53</v>
      </c>
      <c r="N1011" t="s">
        <v>598</v>
      </c>
      <c r="O1011">
        <v>684</v>
      </c>
    </row>
    <row r="1012" spans="1:15" x14ac:dyDescent="0.25">
      <c r="A1012">
        <v>1024</v>
      </c>
      <c r="B1012" t="s">
        <v>74</v>
      </c>
      <c r="C1012" t="s">
        <v>307</v>
      </c>
      <c r="D1012" t="s">
        <v>102</v>
      </c>
      <c r="E1012">
        <v>15.6</v>
      </c>
      <c r="F1012" t="s">
        <v>32</v>
      </c>
      <c r="G1012" t="s">
        <v>103</v>
      </c>
      <c r="H1012" t="s">
        <v>18</v>
      </c>
      <c r="I1012" t="s">
        <v>308</v>
      </c>
      <c r="J1012" t="s">
        <v>105</v>
      </c>
      <c r="K1012" t="s">
        <v>1730</v>
      </c>
      <c r="L1012">
        <f>VLOOKUP(K1012,Sheet1!$A$1:$B$2948,2,FALSE)</f>
        <v>5043</v>
      </c>
      <c r="M1012" t="s">
        <v>53</v>
      </c>
      <c r="N1012" t="s">
        <v>157</v>
      </c>
      <c r="O1012">
        <v>949</v>
      </c>
    </row>
    <row r="1013" spans="1:15" x14ac:dyDescent="0.25">
      <c r="A1013">
        <v>1025</v>
      </c>
      <c r="B1013" t="s">
        <v>29</v>
      </c>
      <c r="C1013" t="s">
        <v>862</v>
      </c>
      <c r="D1013" t="s">
        <v>15</v>
      </c>
      <c r="E1013">
        <v>12.5</v>
      </c>
      <c r="F1013" t="s">
        <v>32</v>
      </c>
      <c r="G1013" t="s">
        <v>33</v>
      </c>
      <c r="H1013" t="s">
        <v>50</v>
      </c>
      <c r="I1013" t="s">
        <v>51</v>
      </c>
      <c r="J1013" t="s">
        <v>35</v>
      </c>
      <c r="K1013" t="s">
        <v>35</v>
      </c>
      <c r="L1013">
        <f>VLOOKUP(K1013,Sheet1!$A$1:$B$2948,2,FALSE)</f>
        <v>927</v>
      </c>
      <c r="M1013" t="s">
        <v>53</v>
      </c>
      <c r="N1013" t="s">
        <v>268</v>
      </c>
      <c r="O1013">
        <v>1539</v>
      </c>
    </row>
    <row r="1014" spans="1:15" x14ac:dyDescent="0.25">
      <c r="A1014">
        <v>1026</v>
      </c>
      <c r="B1014" t="s">
        <v>29</v>
      </c>
      <c r="C1014" t="s">
        <v>492</v>
      </c>
      <c r="D1014" t="s">
        <v>31</v>
      </c>
      <c r="E1014">
        <v>14</v>
      </c>
      <c r="F1014" t="s">
        <v>32</v>
      </c>
      <c r="G1014" t="s">
        <v>33</v>
      </c>
      <c r="H1014" t="s">
        <v>50</v>
      </c>
      <c r="I1014" t="s">
        <v>34</v>
      </c>
      <c r="J1014" t="s">
        <v>35</v>
      </c>
      <c r="K1014" t="s">
        <v>35</v>
      </c>
      <c r="L1014">
        <f>VLOOKUP(K1014,Sheet1!$A$1:$B$2948,2,FALSE)</f>
        <v>927</v>
      </c>
      <c r="M1014" t="s">
        <v>53</v>
      </c>
      <c r="N1014" t="s">
        <v>313</v>
      </c>
      <c r="O1014">
        <v>1590</v>
      </c>
    </row>
    <row r="1015" spans="1:15" x14ac:dyDescent="0.25">
      <c r="A1015">
        <v>1027</v>
      </c>
      <c r="B1015" t="s">
        <v>29</v>
      </c>
      <c r="C1015" t="s">
        <v>311</v>
      </c>
      <c r="D1015" t="s">
        <v>15</v>
      </c>
      <c r="E1015">
        <v>14</v>
      </c>
      <c r="F1015" t="s">
        <v>32</v>
      </c>
      <c r="G1015" t="s">
        <v>388</v>
      </c>
      <c r="H1015" t="s">
        <v>18</v>
      </c>
      <c r="I1015" t="s">
        <v>34</v>
      </c>
      <c r="J1015" t="s">
        <v>71</v>
      </c>
      <c r="K1015" t="s">
        <v>71</v>
      </c>
      <c r="L1015">
        <f>VLOOKUP(K1015,Sheet1!$A$1:$B$2948,2,FALSE)</f>
        <v>871</v>
      </c>
      <c r="M1015" t="s">
        <v>53</v>
      </c>
      <c r="N1015" t="s">
        <v>909</v>
      </c>
      <c r="O1015">
        <v>1887.21</v>
      </c>
    </row>
    <row r="1016" spans="1:15" x14ac:dyDescent="0.25">
      <c r="A1016">
        <v>1028</v>
      </c>
      <c r="B1016" t="s">
        <v>29</v>
      </c>
      <c r="C1016" t="s">
        <v>239</v>
      </c>
      <c r="D1016" t="s">
        <v>31</v>
      </c>
      <c r="E1016">
        <v>13.3</v>
      </c>
      <c r="F1016" t="s">
        <v>48</v>
      </c>
      <c r="G1016" t="s">
        <v>88</v>
      </c>
      <c r="H1016" t="s">
        <v>50</v>
      </c>
      <c r="I1016" t="s">
        <v>51</v>
      </c>
      <c r="J1016" t="s">
        <v>35</v>
      </c>
      <c r="K1016" t="s">
        <v>35</v>
      </c>
      <c r="L1016">
        <f>VLOOKUP(K1016,Sheet1!$A$1:$B$2948,2,FALSE)</f>
        <v>927</v>
      </c>
      <c r="M1016" t="s">
        <v>53</v>
      </c>
      <c r="N1016" t="s">
        <v>181</v>
      </c>
      <c r="O1016">
        <v>800</v>
      </c>
    </row>
    <row r="1017" spans="1:15" x14ac:dyDescent="0.25">
      <c r="A1017">
        <v>1029</v>
      </c>
      <c r="B1017" t="s">
        <v>292</v>
      </c>
      <c r="C1017" t="s">
        <v>1005</v>
      </c>
      <c r="D1017" t="s">
        <v>31</v>
      </c>
      <c r="E1017">
        <v>13.3</v>
      </c>
      <c r="F1017" t="s">
        <v>48</v>
      </c>
      <c r="G1017" t="s">
        <v>294</v>
      </c>
      <c r="H1017" t="s">
        <v>18</v>
      </c>
      <c r="I1017" t="s">
        <v>34</v>
      </c>
      <c r="J1017" t="s">
        <v>71</v>
      </c>
      <c r="K1017" t="s">
        <v>71</v>
      </c>
      <c r="L1017">
        <f>VLOOKUP(K1017,Sheet1!$A$1:$B$2948,2,FALSE)</f>
        <v>871</v>
      </c>
      <c r="M1017" t="s">
        <v>53</v>
      </c>
      <c r="N1017" t="s">
        <v>243</v>
      </c>
      <c r="O1017">
        <v>1210</v>
      </c>
    </row>
    <row r="1018" spans="1:15" x14ac:dyDescent="0.25">
      <c r="A1018">
        <v>1030</v>
      </c>
      <c r="B1018" t="s">
        <v>29</v>
      </c>
      <c r="C1018" t="s">
        <v>149</v>
      </c>
      <c r="D1018" t="s">
        <v>31</v>
      </c>
      <c r="E1018">
        <v>15.6</v>
      </c>
      <c r="F1018" t="s">
        <v>48</v>
      </c>
      <c r="G1018" t="s">
        <v>88</v>
      </c>
      <c r="H1018" t="s">
        <v>50</v>
      </c>
      <c r="I1018" t="s">
        <v>34</v>
      </c>
      <c r="J1018" t="s">
        <v>35</v>
      </c>
      <c r="K1018" t="s">
        <v>35</v>
      </c>
      <c r="L1018">
        <f>VLOOKUP(K1018,Sheet1!$A$1:$B$2948,2,FALSE)</f>
        <v>927</v>
      </c>
      <c r="M1018" t="s">
        <v>53</v>
      </c>
      <c r="N1018" t="s">
        <v>59</v>
      </c>
      <c r="O1018">
        <v>769.99</v>
      </c>
    </row>
    <row r="1019" spans="1:15" x14ac:dyDescent="0.25">
      <c r="A1019">
        <v>1031</v>
      </c>
      <c r="B1019" t="s">
        <v>86</v>
      </c>
      <c r="C1019" t="s">
        <v>1006</v>
      </c>
      <c r="D1019" t="s">
        <v>31</v>
      </c>
      <c r="E1019">
        <v>17.3</v>
      </c>
      <c r="F1019" t="s">
        <v>371</v>
      </c>
      <c r="G1019" t="s">
        <v>545</v>
      </c>
      <c r="H1019" t="s">
        <v>40</v>
      </c>
      <c r="I1019" t="s">
        <v>41</v>
      </c>
      <c r="J1019" t="s">
        <v>1007</v>
      </c>
      <c r="K1019" t="s">
        <v>2171</v>
      </c>
      <c r="L1019">
        <f>VLOOKUP(K1019,Sheet1!$A$1:$B$2948,2,FALSE)</f>
        <v>1017</v>
      </c>
      <c r="M1019" t="s">
        <v>660</v>
      </c>
      <c r="N1019" t="s">
        <v>182</v>
      </c>
      <c r="O1019">
        <v>2968</v>
      </c>
    </row>
    <row r="1020" spans="1:15" x14ac:dyDescent="0.25">
      <c r="A1020">
        <v>1032</v>
      </c>
      <c r="B1020" t="s">
        <v>292</v>
      </c>
      <c r="C1020" t="s">
        <v>1008</v>
      </c>
      <c r="D1020" t="s">
        <v>31</v>
      </c>
      <c r="E1020">
        <v>14</v>
      </c>
      <c r="F1020" t="s">
        <v>66</v>
      </c>
      <c r="G1020" t="s">
        <v>294</v>
      </c>
      <c r="H1020" t="s">
        <v>18</v>
      </c>
      <c r="I1020" t="s">
        <v>34</v>
      </c>
      <c r="J1020" t="s">
        <v>71</v>
      </c>
      <c r="K1020" t="s">
        <v>71</v>
      </c>
      <c r="L1020">
        <f>VLOOKUP(K1020,Sheet1!$A$1:$B$2948,2,FALSE)</f>
        <v>871</v>
      </c>
      <c r="M1020" t="s">
        <v>53</v>
      </c>
      <c r="N1020" t="s">
        <v>609</v>
      </c>
      <c r="O1020">
        <v>1490</v>
      </c>
    </row>
    <row r="1021" spans="1:15" x14ac:dyDescent="0.25">
      <c r="A1021">
        <v>1033</v>
      </c>
      <c r="B1021" t="s">
        <v>29</v>
      </c>
      <c r="C1021" t="s">
        <v>567</v>
      </c>
      <c r="D1021" t="s">
        <v>31</v>
      </c>
      <c r="E1021">
        <v>14</v>
      </c>
      <c r="F1021" t="s">
        <v>32</v>
      </c>
      <c r="G1021" t="s">
        <v>388</v>
      </c>
      <c r="H1021" t="s">
        <v>18</v>
      </c>
      <c r="I1021" t="s">
        <v>34</v>
      </c>
      <c r="J1021" t="s">
        <v>71</v>
      </c>
      <c r="K1021" t="s">
        <v>71</v>
      </c>
      <c r="L1021">
        <f>VLOOKUP(K1021,Sheet1!$A$1:$B$2948,2,FALSE)</f>
        <v>871</v>
      </c>
      <c r="M1021" t="s">
        <v>53</v>
      </c>
      <c r="N1021" t="s">
        <v>568</v>
      </c>
      <c r="O1021">
        <v>2229</v>
      </c>
    </row>
    <row r="1022" spans="1:15" x14ac:dyDescent="0.25">
      <c r="A1022">
        <v>1034</v>
      </c>
      <c r="B1022" t="s">
        <v>74</v>
      </c>
      <c r="C1022" t="s">
        <v>1009</v>
      </c>
      <c r="D1022" t="s">
        <v>111</v>
      </c>
      <c r="E1022">
        <v>15.6</v>
      </c>
      <c r="F1022" t="s">
        <v>92</v>
      </c>
      <c r="G1022" t="s">
        <v>626</v>
      </c>
      <c r="H1022" t="s">
        <v>50</v>
      </c>
      <c r="I1022" t="s">
        <v>89</v>
      </c>
      <c r="J1022" t="s">
        <v>71</v>
      </c>
      <c r="K1022" t="s">
        <v>71</v>
      </c>
      <c r="L1022">
        <f>VLOOKUP(K1022,Sheet1!$A$1:$B$2948,2,FALSE)</f>
        <v>871</v>
      </c>
      <c r="M1022" t="s">
        <v>53</v>
      </c>
      <c r="N1022" t="s">
        <v>417</v>
      </c>
      <c r="O1022">
        <v>795.99</v>
      </c>
    </row>
    <row r="1023" spans="1:15" x14ac:dyDescent="0.25">
      <c r="A1023">
        <v>1035</v>
      </c>
      <c r="B1023" t="s">
        <v>292</v>
      </c>
      <c r="C1023" t="s">
        <v>1010</v>
      </c>
      <c r="D1023" t="s">
        <v>15</v>
      </c>
      <c r="E1023">
        <v>13.3</v>
      </c>
      <c r="F1023" t="s">
        <v>32</v>
      </c>
      <c r="G1023" t="s">
        <v>294</v>
      </c>
      <c r="H1023" t="s">
        <v>18</v>
      </c>
      <c r="I1023" t="s">
        <v>34</v>
      </c>
      <c r="J1023" t="s">
        <v>71</v>
      </c>
      <c r="K1023" t="s">
        <v>71</v>
      </c>
      <c r="L1023">
        <f>VLOOKUP(K1023,Sheet1!$A$1:$B$2948,2,FALSE)</f>
        <v>871</v>
      </c>
      <c r="M1023" t="s">
        <v>53</v>
      </c>
      <c r="N1023" t="s">
        <v>140</v>
      </c>
      <c r="O1023">
        <v>1590</v>
      </c>
    </row>
    <row r="1024" spans="1:15" x14ac:dyDescent="0.25">
      <c r="A1024">
        <v>1036</v>
      </c>
      <c r="B1024" t="s">
        <v>29</v>
      </c>
      <c r="C1024" t="s">
        <v>1011</v>
      </c>
      <c r="D1024" t="s">
        <v>31</v>
      </c>
      <c r="E1024">
        <v>13.3</v>
      </c>
      <c r="F1024" t="s">
        <v>66</v>
      </c>
      <c r="G1024" t="s">
        <v>33</v>
      </c>
      <c r="H1024" t="s">
        <v>18</v>
      </c>
      <c r="I1024" t="s">
        <v>34</v>
      </c>
      <c r="J1024" t="s">
        <v>35</v>
      </c>
      <c r="K1024" t="s">
        <v>35</v>
      </c>
      <c r="L1024">
        <f>VLOOKUP(K1024,Sheet1!$A$1:$B$2948,2,FALSE)</f>
        <v>927</v>
      </c>
      <c r="M1024" t="s">
        <v>53</v>
      </c>
      <c r="N1024" t="s">
        <v>999</v>
      </c>
      <c r="O1024">
        <v>1149</v>
      </c>
    </row>
    <row r="1025" spans="1:15" x14ac:dyDescent="0.25">
      <c r="A1025">
        <v>1037</v>
      </c>
      <c r="B1025" t="s">
        <v>29</v>
      </c>
      <c r="C1025" t="s">
        <v>225</v>
      </c>
      <c r="D1025" t="s">
        <v>31</v>
      </c>
      <c r="E1025">
        <v>14</v>
      </c>
      <c r="F1025" t="s">
        <v>32</v>
      </c>
      <c r="G1025" t="s">
        <v>83</v>
      </c>
      <c r="H1025" t="s">
        <v>18</v>
      </c>
      <c r="I1025" t="s">
        <v>34</v>
      </c>
      <c r="J1025" t="s">
        <v>127</v>
      </c>
      <c r="K1025" t="s">
        <v>1377</v>
      </c>
      <c r="L1025">
        <f>VLOOKUP(K1025,Sheet1!$A$1:$B$2948,2,FALSE)</f>
        <v>1298</v>
      </c>
      <c r="M1025" t="s">
        <v>53</v>
      </c>
      <c r="N1025" t="s">
        <v>598</v>
      </c>
      <c r="O1025">
        <v>1185.43</v>
      </c>
    </row>
    <row r="1026" spans="1:15" x14ac:dyDescent="0.25">
      <c r="A1026">
        <v>1038</v>
      </c>
      <c r="B1026" t="s">
        <v>74</v>
      </c>
      <c r="C1026" t="s">
        <v>1012</v>
      </c>
      <c r="D1026" t="s">
        <v>31</v>
      </c>
      <c r="E1026">
        <v>15.6</v>
      </c>
      <c r="F1026" t="s">
        <v>32</v>
      </c>
      <c r="G1026" t="s">
        <v>763</v>
      </c>
      <c r="H1026" t="s">
        <v>18</v>
      </c>
      <c r="I1026" t="s">
        <v>51</v>
      </c>
      <c r="J1026" t="s">
        <v>71</v>
      </c>
      <c r="K1026" t="s">
        <v>71</v>
      </c>
      <c r="L1026">
        <f>VLOOKUP(K1026,Sheet1!$A$1:$B$2948,2,FALSE)</f>
        <v>871</v>
      </c>
      <c r="M1026" t="s">
        <v>53</v>
      </c>
      <c r="N1026" t="s">
        <v>1013</v>
      </c>
      <c r="O1026">
        <v>1046.44</v>
      </c>
    </row>
    <row r="1027" spans="1:15" x14ac:dyDescent="0.25">
      <c r="A1027">
        <v>1039</v>
      </c>
      <c r="B1027" t="s">
        <v>29</v>
      </c>
      <c r="C1027" t="s">
        <v>499</v>
      </c>
      <c r="D1027" t="s">
        <v>15</v>
      </c>
      <c r="E1027">
        <v>12.5</v>
      </c>
      <c r="F1027" t="s">
        <v>48</v>
      </c>
      <c r="G1027" t="s">
        <v>33</v>
      </c>
      <c r="H1027" t="s">
        <v>50</v>
      </c>
      <c r="I1027" t="s">
        <v>34</v>
      </c>
      <c r="J1027" t="s">
        <v>35</v>
      </c>
      <c r="K1027" t="s">
        <v>35</v>
      </c>
      <c r="L1027">
        <f>VLOOKUP(K1027,Sheet1!$A$1:$B$2948,2,FALSE)</f>
        <v>927</v>
      </c>
      <c r="M1027" t="s">
        <v>53</v>
      </c>
      <c r="N1027" t="s">
        <v>268</v>
      </c>
      <c r="O1027">
        <v>1559</v>
      </c>
    </row>
    <row r="1028" spans="1:15" x14ac:dyDescent="0.25">
      <c r="A1028">
        <v>1040</v>
      </c>
      <c r="B1028" t="s">
        <v>29</v>
      </c>
      <c r="C1028" t="s">
        <v>571</v>
      </c>
      <c r="D1028" t="s">
        <v>31</v>
      </c>
      <c r="E1028">
        <v>14</v>
      </c>
      <c r="F1028" t="s">
        <v>48</v>
      </c>
      <c r="G1028" t="s">
        <v>33</v>
      </c>
      <c r="H1028" t="s">
        <v>50</v>
      </c>
      <c r="I1028" t="s">
        <v>51</v>
      </c>
      <c r="J1028" t="s">
        <v>35</v>
      </c>
      <c r="K1028" t="s">
        <v>35</v>
      </c>
      <c r="L1028">
        <f>VLOOKUP(K1028,Sheet1!$A$1:$B$2948,2,FALSE)</f>
        <v>927</v>
      </c>
      <c r="M1028" t="s">
        <v>53</v>
      </c>
      <c r="N1028" t="s">
        <v>572</v>
      </c>
      <c r="O1028">
        <v>1189</v>
      </c>
    </row>
    <row r="1029" spans="1:15" x14ac:dyDescent="0.25">
      <c r="A1029">
        <v>1041</v>
      </c>
      <c r="B1029" t="s">
        <v>29</v>
      </c>
      <c r="C1029" t="s">
        <v>488</v>
      </c>
      <c r="D1029" t="s">
        <v>31</v>
      </c>
      <c r="E1029">
        <v>14</v>
      </c>
      <c r="F1029" t="s">
        <v>48</v>
      </c>
      <c r="G1029" t="s">
        <v>33</v>
      </c>
      <c r="H1029" t="s">
        <v>50</v>
      </c>
      <c r="I1029" t="s">
        <v>51</v>
      </c>
      <c r="J1029" t="s">
        <v>35</v>
      </c>
      <c r="K1029" t="s">
        <v>35</v>
      </c>
      <c r="L1029">
        <f>VLOOKUP(K1029,Sheet1!$A$1:$B$2948,2,FALSE)</f>
        <v>927</v>
      </c>
      <c r="M1029" t="s">
        <v>53</v>
      </c>
      <c r="N1029" t="s">
        <v>349</v>
      </c>
      <c r="O1029">
        <v>1060</v>
      </c>
    </row>
    <row r="1030" spans="1:15" x14ac:dyDescent="0.25">
      <c r="A1030">
        <v>1042</v>
      </c>
      <c r="B1030" t="s">
        <v>74</v>
      </c>
      <c r="C1030" t="s">
        <v>91</v>
      </c>
      <c r="D1030" t="s">
        <v>15</v>
      </c>
      <c r="E1030">
        <v>13.3</v>
      </c>
      <c r="F1030" t="s">
        <v>261</v>
      </c>
      <c r="G1030" t="s">
        <v>33</v>
      </c>
      <c r="H1030" t="s">
        <v>18</v>
      </c>
      <c r="I1030" t="s">
        <v>34</v>
      </c>
      <c r="J1030" t="s">
        <v>35</v>
      </c>
      <c r="K1030" t="s">
        <v>35</v>
      </c>
      <c r="L1030">
        <f>VLOOKUP(K1030,Sheet1!$A$1:$B$2948,2,FALSE)</f>
        <v>927</v>
      </c>
      <c r="M1030" t="s">
        <v>53</v>
      </c>
      <c r="N1030" t="s">
        <v>344</v>
      </c>
      <c r="O1030">
        <v>1624</v>
      </c>
    </row>
    <row r="1031" spans="1:15" x14ac:dyDescent="0.25">
      <c r="A1031">
        <v>1043</v>
      </c>
      <c r="B1031" t="s">
        <v>29</v>
      </c>
      <c r="C1031" t="s">
        <v>274</v>
      </c>
      <c r="D1031" t="s">
        <v>31</v>
      </c>
      <c r="E1031">
        <v>17.3</v>
      </c>
      <c r="F1031" t="s">
        <v>32</v>
      </c>
      <c r="G1031" t="s">
        <v>33</v>
      </c>
      <c r="H1031" t="s">
        <v>18</v>
      </c>
      <c r="I1031" t="s">
        <v>34</v>
      </c>
      <c r="J1031" t="s">
        <v>127</v>
      </c>
      <c r="K1031" t="s">
        <v>1377</v>
      </c>
      <c r="L1031">
        <f>VLOOKUP(K1031,Sheet1!$A$1:$B$2948,2,FALSE)</f>
        <v>1298</v>
      </c>
      <c r="M1031" t="s">
        <v>53</v>
      </c>
      <c r="N1031" t="s">
        <v>678</v>
      </c>
      <c r="O1031">
        <v>1080</v>
      </c>
    </row>
    <row r="1032" spans="1:15" x14ac:dyDescent="0.25">
      <c r="A1032">
        <v>1044</v>
      </c>
      <c r="B1032" t="s">
        <v>29</v>
      </c>
      <c r="C1032" t="s">
        <v>225</v>
      </c>
      <c r="D1032" t="s">
        <v>31</v>
      </c>
      <c r="E1032">
        <v>14</v>
      </c>
      <c r="F1032" t="s">
        <v>48</v>
      </c>
      <c r="G1032" t="s">
        <v>33</v>
      </c>
      <c r="H1032" t="s">
        <v>50</v>
      </c>
      <c r="I1032" t="s">
        <v>34</v>
      </c>
      <c r="J1032" t="s">
        <v>35</v>
      </c>
      <c r="K1032" t="s">
        <v>35</v>
      </c>
      <c r="L1032">
        <f>VLOOKUP(K1032,Sheet1!$A$1:$B$2948,2,FALSE)</f>
        <v>927</v>
      </c>
      <c r="M1032" t="s">
        <v>53</v>
      </c>
      <c r="N1032" t="s">
        <v>598</v>
      </c>
      <c r="O1032">
        <v>973</v>
      </c>
    </row>
    <row r="1033" spans="1:15" x14ac:dyDescent="0.25">
      <c r="A1033">
        <v>1045</v>
      </c>
      <c r="B1033" t="s">
        <v>46</v>
      </c>
      <c r="C1033" t="s">
        <v>47</v>
      </c>
      <c r="D1033" t="s">
        <v>31</v>
      </c>
      <c r="E1033">
        <v>15.6</v>
      </c>
      <c r="F1033" t="s">
        <v>48</v>
      </c>
      <c r="G1033" t="s">
        <v>49</v>
      </c>
      <c r="H1033" t="s">
        <v>245</v>
      </c>
      <c r="I1033" t="s">
        <v>89</v>
      </c>
      <c r="J1033" t="s">
        <v>52</v>
      </c>
      <c r="K1033" t="s">
        <v>3573</v>
      </c>
      <c r="L1033">
        <f>VLOOKUP(K1033,Sheet1!$A$1:$B$2948,2,FALSE)</f>
        <v>500</v>
      </c>
      <c r="M1033" t="s">
        <v>53</v>
      </c>
      <c r="N1033" t="s">
        <v>54</v>
      </c>
      <c r="O1033">
        <v>409</v>
      </c>
    </row>
    <row r="1034" spans="1:15" x14ac:dyDescent="0.25">
      <c r="A1034">
        <v>1046</v>
      </c>
      <c r="B1034" t="s">
        <v>188</v>
      </c>
      <c r="C1034" t="s">
        <v>215</v>
      </c>
      <c r="D1034" t="s">
        <v>102</v>
      </c>
      <c r="E1034">
        <v>17.3</v>
      </c>
      <c r="F1034" t="s">
        <v>32</v>
      </c>
      <c r="G1034" t="s">
        <v>154</v>
      </c>
      <c r="H1034" t="s">
        <v>18</v>
      </c>
      <c r="I1034" t="s">
        <v>104</v>
      </c>
      <c r="J1034" t="s">
        <v>105</v>
      </c>
      <c r="K1034" t="s">
        <v>1730</v>
      </c>
      <c r="L1034">
        <f>VLOOKUP(K1034,Sheet1!$A$1:$B$2948,2,FALSE)</f>
        <v>5043</v>
      </c>
      <c r="M1034" t="s">
        <v>53</v>
      </c>
      <c r="N1034" t="s">
        <v>216</v>
      </c>
      <c r="O1034">
        <v>1191.8</v>
      </c>
    </row>
    <row r="1035" spans="1:15" x14ac:dyDescent="0.25">
      <c r="A1035">
        <v>1047</v>
      </c>
      <c r="B1035" t="s">
        <v>29</v>
      </c>
      <c r="C1035" t="s">
        <v>935</v>
      </c>
      <c r="D1035" t="s">
        <v>31</v>
      </c>
      <c r="E1035">
        <v>14</v>
      </c>
      <c r="F1035" t="s">
        <v>32</v>
      </c>
      <c r="G1035" t="s">
        <v>294</v>
      </c>
      <c r="H1035" t="s">
        <v>18</v>
      </c>
      <c r="I1035" t="s">
        <v>34</v>
      </c>
      <c r="J1035" t="s">
        <v>71</v>
      </c>
      <c r="K1035" t="s">
        <v>71</v>
      </c>
      <c r="L1035">
        <f>VLOOKUP(K1035,Sheet1!$A$1:$B$2948,2,FALSE)</f>
        <v>871</v>
      </c>
      <c r="M1035" t="s">
        <v>660</v>
      </c>
      <c r="N1035" t="s">
        <v>349</v>
      </c>
      <c r="O1035">
        <v>1195</v>
      </c>
    </row>
    <row r="1036" spans="1:15" x14ac:dyDescent="0.25">
      <c r="A1036">
        <v>1048</v>
      </c>
      <c r="B1036" t="s">
        <v>29</v>
      </c>
      <c r="C1036" t="s">
        <v>722</v>
      </c>
      <c r="D1036" t="s">
        <v>31</v>
      </c>
      <c r="E1036">
        <v>15.6</v>
      </c>
      <c r="F1036" t="s">
        <v>32</v>
      </c>
      <c r="G1036" t="s">
        <v>388</v>
      </c>
      <c r="H1036" t="s">
        <v>18</v>
      </c>
      <c r="I1036" t="s">
        <v>34</v>
      </c>
      <c r="J1036" t="s">
        <v>71</v>
      </c>
      <c r="K1036" t="s">
        <v>71</v>
      </c>
      <c r="L1036">
        <f>VLOOKUP(K1036,Sheet1!$A$1:$B$2948,2,FALSE)</f>
        <v>871</v>
      </c>
      <c r="M1036" t="s">
        <v>53</v>
      </c>
      <c r="N1036" t="s">
        <v>506</v>
      </c>
      <c r="O1036">
        <v>1228.99</v>
      </c>
    </row>
    <row r="1037" spans="1:15" x14ac:dyDescent="0.25">
      <c r="A1037">
        <v>1049</v>
      </c>
      <c r="B1037" t="s">
        <v>29</v>
      </c>
      <c r="C1037" t="s">
        <v>862</v>
      </c>
      <c r="D1037" t="s">
        <v>15</v>
      </c>
      <c r="E1037">
        <v>12.5</v>
      </c>
      <c r="F1037" t="s">
        <v>32</v>
      </c>
      <c r="G1037" t="s">
        <v>388</v>
      </c>
      <c r="H1037" t="s">
        <v>18</v>
      </c>
      <c r="I1037" t="s">
        <v>34</v>
      </c>
      <c r="J1037" t="s">
        <v>71</v>
      </c>
      <c r="K1037" t="s">
        <v>71</v>
      </c>
      <c r="L1037">
        <f>VLOOKUP(K1037,Sheet1!$A$1:$B$2948,2,FALSE)</f>
        <v>871</v>
      </c>
      <c r="M1037" t="s">
        <v>53</v>
      </c>
      <c r="N1037" t="s">
        <v>268</v>
      </c>
      <c r="O1037">
        <v>1349</v>
      </c>
    </row>
    <row r="1038" spans="1:15" x14ac:dyDescent="0.25">
      <c r="A1038">
        <v>1050</v>
      </c>
      <c r="B1038" t="s">
        <v>29</v>
      </c>
      <c r="C1038" t="s">
        <v>149</v>
      </c>
      <c r="D1038" t="s">
        <v>31</v>
      </c>
      <c r="E1038">
        <v>15.6</v>
      </c>
      <c r="F1038" t="s">
        <v>48</v>
      </c>
      <c r="G1038" t="s">
        <v>33</v>
      </c>
      <c r="H1038" t="s">
        <v>50</v>
      </c>
      <c r="I1038" t="s">
        <v>51</v>
      </c>
      <c r="J1038" t="s">
        <v>35</v>
      </c>
      <c r="K1038" t="s">
        <v>35</v>
      </c>
      <c r="L1038">
        <f>VLOOKUP(K1038,Sheet1!$A$1:$B$2948,2,FALSE)</f>
        <v>927</v>
      </c>
      <c r="M1038" t="s">
        <v>53</v>
      </c>
      <c r="N1038" t="s">
        <v>59</v>
      </c>
      <c r="O1038">
        <v>742</v>
      </c>
    </row>
    <row r="1039" spans="1:15" x14ac:dyDescent="0.25">
      <c r="A1039">
        <v>1051</v>
      </c>
      <c r="B1039" t="s">
        <v>292</v>
      </c>
      <c r="C1039" t="s">
        <v>1014</v>
      </c>
      <c r="D1039" t="s">
        <v>15</v>
      </c>
      <c r="E1039">
        <v>14</v>
      </c>
      <c r="F1039" t="s">
        <v>66</v>
      </c>
      <c r="G1039" t="s">
        <v>441</v>
      </c>
      <c r="H1039" t="s">
        <v>18</v>
      </c>
      <c r="I1039" t="s">
        <v>34</v>
      </c>
      <c r="J1039" t="s">
        <v>71</v>
      </c>
      <c r="K1039" t="s">
        <v>71</v>
      </c>
      <c r="L1039">
        <f>VLOOKUP(K1039,Sheet1!$A$1:$B$2948,2,FALSE)</f>
        <v>871</v>
      </c>
      <c r="M1039" t="s">
        <v>53</v>
      </c>
      <c r="N1039" t="s">
        <v>609</v>
      </c>
      <c r="O1039">
        <v>1725</v>
      </c>
    </row>
    <row r="1040" spans="1:15" x14ac:dyDescent="0.25">
      <c r="A1040">
        <v>1052</v>
      </c>
      <c r="B1040" t="s">
        <v>74</v>
      </c>
      <c r="C1040" t="s">
        <v>1012</v>
      </c>
      <c r="D1040" t="s">
        <v>31</v>
      </c>
      <c r="E1040">
        <v>15.6</v>
      </c>
      <c r="F1040" t="s">
        <v>32</v>
      </c>
      <c r="G1040" t="s">
        <v>763</v>
      </c>
      <c r="H1040" t="s">
        <v>18</v>
      </c>
      <c r="I1040" t="s">
        <v>34</v>
      </c>
      <c r="J1040" t="s">
        <v>71</v>
      </c>
      <c r="K1040" t="s">
        <v>71</v>
      </c>
      <c r="L1040">
        <f>VLOOKUP(K1040,Sheet1!$A$1:$B$2948,2,FALSE)</f>
        <v>871</v>
      </c>
      <c r="M1040" t="s">
        <v>660</v>
      </c>
      <c r="N1040" t="s">
        <v>1013</v>
      </c>
      <c r="O1040">
        <v>1062.95</v>
      </c>
    </row>
    <row r="1041" spans="1:15" x14ac:dyDescent="0.25">
      <c r="A1041">
        <v>1053</v>
      </c>
      <c r="B1041" t="s">
        <v>29</v>
      </c>
      <c r="C1041" t="s">
        <v>225</v>
      </c>
      <c r="D1041" t="s">
        <v>31</v>
      </c>
      <c r="E1041">
        <v>14</v>
      </c>
      <c r="F1041" t="s">
        <v>32</v>
      </c>
      <c r="G1041" t="s">
        <v>33</v>
      </c>
      <c r="H1041" t="s">
        <v>18</v>
      </c>
      <c r="I1041" t="s">
        <v>34</v>
      </c>
      <c r="J1041" t="s">
        <v>35</v>
      </c>
      <c r="K1041" t="s">
        <v>35</v>
      </c>
      <c r="L1041">
        <f>VLOOKUP(K1041,Sheet1!$A$1:$B$2948,2,FALSE)</f>
        <v>927</v>
      </c>
      <c r="M1041" t="s">
        <v>53</v>
      </c>
      <c r="N1041" t="s">
        <v>598</v>
      </c>
      <c r="O1041">
        <v>1010.51</v>
      </c>
    </row>
    <row r="1042" spans="1:15" x14ac:dyDescent="0.25">
      <c r="A1042">
        <v>1054</v>
      </c>
      <c r="B1042" t="s">
        <v>86</v>
      </c>
      <c r="C1042" t="s">
        <v>1015</v>
      </c>
      <c r="D1042" t="s">
        <v>111</v>
      </c>
      <c r="E1042">
        <v>15.6</v>
      </c>
      <c r="F1042" t="s">
        <v>92</v>
      </c>
      <c r="G1042" t="s">
        <v>388</v>
      </c>
      <c r="H1042" t="s">
        <v>50</v>
      </c>
      <c r="I1042" t="s">
        <v>34</v>
      </c>
      <c r="J1042" t="s">
        <v>71</v>
      </c>
      <c r="K1042" t="s">
        <v>71</v>
      </c>
      <c r="L1042">
        <f>VLOOKUP(K1042,Sheet1!$A$1:$B$2948,2,FALSE)</f>
        <v>871</v>
      </c>
      <c r="M1042" t="s">
        <v>53</v>
      </c>
      <c r="N1042" t="s">
        <v>201</v>
      </c>
      <c r="O1042">
        <v>847</v>
      </c>
    </row>
    <row r="1043" spans="1:15" x14ac:dyDescent="0.25">
      <c r="A1043">
        <v>1055</v>
      </c>
      <c r="B1043" t="s">
        <v>360</v>
      </c>
      <c r="C1043" t="s">
        <v>1016</v>
      </c>
      <c r="D1043" t="s">
        <v>31</v>
      </c>
      <c r="E1043">
        <v>14</v>
      </c>
      <c r="F1043" t="s">
        <v>48</v>
      </c>
      <c r="G1043" t="s">
        <v>1017</v>
      </c>
      <c r="H1043" t="s">
        <v>97</v>
      </c>
      <c r="I1043" t="s">
        <v>98</v>
      </c>
      <c r="J1043" t="s">
        <v>99</v>
      </c>
      <c r="K1043" t="s">
        <v>99</v>
      </c>
      <c r="L1043">
        <f>VLOOKUP(K1043,Sheet1!$A$1:$B$2948,2,FALSE)</f>
        <v>200</v>
      </c>
      <c r="M1043" t="s">
        <v>53</v>
      </c>
      <c r="N1043" t="s">
        <v>487</v>
      </c>
      <c r="O1043">
        <v>210.8</v>
      </c>
    </row>
    <row r="1044" spans="1:15" x14ac:dyDescent="0.25">
      <c r="A1044">
        <v>1056</v>
      </c>
      <c r="B1044" t="s">
        <v>292</v>
      </c>
      <c r="C1044" t="s">
        <v>1018</v>
      </c>
      <c r="D1044" t="s">
        <v>31</v>
      </c>
      <c r="E1044">
        <v>15.6</v>
      </c>
      <c r="F1044" t="s">
        <v>66</v>
      </c>
      <c r="G1044" t="s">
        <v>388</v>
      </c>
      <c r="H1044" t="s">
        <v>40</v>
      </c>
      <c r="I1044" t="s">
        <v>34</v>
      </c>
      <c r="J1044" t="s">
        <v>443</v>
      </c>
      <c r="K1044" t="s">
        <v>1376</v>
      </c>
      <c r="L1044">
        <f>VLOOKUP(K1044,Sheet1!$A$1:$B$2948,2,FALSE)</f>
        <v>1012</v>
      </c>
      <c r="M1044" t="s">
        <v>53</v>
      </c>
      <c r="N1044" t="s">
        <v>182</v>
      </c>
      <c r="O1044">
        <v>1425</v>
      </c>
    </row>
    <row r="1045" spans="1:15" x14ac:dyDescent="0.25">
      <c r="A1045">
        <v>1057</v>
      </c>
      <c r="B1045" t="s">
        <v>86</v>
      </c>
      <c r="C1045" t="s">
        <v>1019</v>
      </c>
      <c r="D1045" t="s">
        <v>31</v>
      </c>
      <c r="E1045">
        <v>15.6</v>
      </c>
      <c r="F1045" t="s">
        <v>32</v>
      </c>
      <c r="G1045" t="s">
        <v>294</v>
      </c>
      <c r="H1045" t="s">
        <v>18</v>
      </c>
      <c r="I1045" t="s">
        <v>34</v>
      </c>
      <c r="J1045" t="s">
        <v>71</v>
      </c>
      <c r="K1045" t="s">
        <v>71</v>
      </c>
      <c r="L1045">
        <f>VLOOKUP(K1045,Sheet1!$A$1:$B$2948,2,FALSE)</f>
        <v>871</v>
      </c>
      <c r="M1045" t="s">
        <v>53</v>
      </c>
      <c r="N1045" t="s">
        <v>116</v>
      </c>
      <c r="O1045">
        <v>1049.5999999999999</v>
      </c>
    </row>
    <row r="1046" spans="1:15" x14ac:dyDescent="0.25">
      <c r="A1046">
        <v>1058</v>
      </c>
      <c r="B1046" t="s">
        <v>29</v>
      </c>
      <c r="C1046" t="s">
        <v>311</v>
      </c>
      <c r="D1046" t="s">
        <v>31</v>
      </c>
      <c r="E1046">
        <v>14</v>
      </c>
      <c r="F1046" t="s">
        <v>32</v>
      </c>
      <c r="G1046" t="s">
        <v>294</v>
      </c>
      <c r="H1046" t="s">
        <v>50</v>
      </c>
      <c r="I1046" t="s">
        <v>51</v>
      </c>
      <c r="J1046" t="s">
        <v>71</v>
      </c>
      <c r="K1046" t="s">
        <v>71</v>
      </c>
      <c r="L1046">
        <f>VLOOKUP(K1046,Sheet1!$A$1:$B$2948,2,FALSE)</f>
        <v>871</v>
      </c>
      <c r="M1046" t="s">
        <v>53</v>
      </c>
      <c r="N1046" t="s">
        <v>909</v>
      </c>
      <c r="O1046">
        <v>1000</v>
      </c>
    </row>
    <row r="1047" spans="1:15" x14ac:dyDescent="0.25">
      <c r="A1047">
        <v>1059</v>
      </c>
      <c r="B1047" t="s">
        <v>29</v>
      </c>
      <c r="C1047" t="s">
        <v>722</v>
      </c>
      <c r="D1047" t="s">
        <v>31</v>
      </c>
      <c r="E1047">
        <v>15.6</v>
      </c>
      <c r="F1047" t="s">
        <v>32</v>
      </c>
      <c r="G1047" t="s">
        <v>763</v>
      </c>
      <c r="H1047" t="s">
        <v>18</v>
      </c>
      <c r="I1047" t="s">
        <v>394</v>
      </c>
      <c r="J1047" t="s">
        <v>71</v>
      </c>
      <c r="K1047" t="s">
        <v>71</v>
      </c>
      <c r="L1047">
        <f>VLOOKUP(K1047,Sheet1!$A$1:$B$2948,2,FALSE)</f>
        <v>871</v>
      </c>
      <c r="M1047" t="s">
        <v>53</v>
      </c>
      <c r="N1047" t="s">
        <v>506</v>
      </c>
      <c r="O1047">
        <v>2103.34</v>
      </c>
    </row>
    <row r="1048" spans="1:15" x14ac:dyDescent="0.25">
      <c r="A1048">
        <v>1060</v>
      </c>
      <c r="B1048" t="s">
        <v>29</v>
      </c>
      <c r="C1048" t="s">
        <v>567</v>
      </c>
      <c r="D1048" t="s">
        <v>31</v>
      </c>
      <c r="E1048">
        <v>14</v>
      </c>
      <c r="F1048" t="s">
        <v>32</v>
      </c>
      <c r="G1048" t="s">
        <v>294</v>
      </c>
      <c r="H1048" t="s">
        <v>18</v>
      </c>
      <c r="I1048" t="s">
        <v>34</v>
      </c>
      <c r="J1048" t="s">
        <v>71</v>
      </c>
      <c r="K1048" t="s">
        <v>71</v>
      </c>
      <c r="L1048">
        <f>VLOOKUP(K1048,Sheet1!$A$1:$B$2948,2,FALSE)</f>
        <v>871</v>
      </c>
      <c r="M1048" t="s">
        <v>660</v>
      </c>
      <c r="N1048" t="s">
        <v>568</v>
      </c>
      <c r="O1048">
        <v>1469</v>
      </c>
    </row>
    <row r="1049" spans="1:15" x14ac:dyDescent="0.25">
      <c r="A1049">
        <v>1061</v>
      </c>
      <c r="B1049" t="s">
        <v>188</v>
      </c>
      <c r="C1049" t="s">
        <v>1020</v>
      </c>
      <c r="D1049" t="s">
        <v>102</v>
      </c>
      <c r="E1049">
        <v>17.3</v>
      </c>
      <c r="F1049" t="s">
        <v>66</v>
      </c>
      <c r="G1049" t="s">
        <v>704</v>
      </c>
      <c r="H1049" t="s">
        <v>40</v>
      </c>
      <c r="I1049" t="s">
        <v>155</v>
      </c>
      <c r="J1049" t="s">
        <v>419</v>
      </c>
      <c r="K1049" t="s">
        <v>1729</v>
      </c>
      <c r="L1049">
        <f>VLOOKUP(K1049,Sheet1!$A$1:$B$2948,2,FALSE)</f>
        <v>7372</v>
      </c>
      <c r="M1049" t="s">
        <v>53</v>
      </c>
      <c r="N1049" t="s">
        <v>618</v>
      </c>
      <c r="O1049">
        <v>1545.64</v>
      </c>
    </row>
    <row r="1050" spans="1:15" x14ac:dyDescent="0.25">
      <c r="A1050">
        <v>1062</v>
      </c>
      <c r="B1050" t="s">
        <v>86</v>
      </c>
      <c r="C1050" t="s">
        <v>1021</v>
      </c>
      <c r="D1050" t="s">
        <v>102</v>
      </c>
      <c r="E1050">
        <v>17.3</v>
      </c>
      <c r="F1050" t="s">
        <v>66</v>
      </c>
      <c r="G1050" t="s">
        <v>623</v>
      </c>
      <c r="H1050" t="s">
        <v>40</v>
      </c>
      <c r="I1050" t="s">
        <v>104</v>
      </c>
      <c r="J1050" t="s">
        <v>419</v>
      </c>
      <c r="K1050" t="s">
        <v>1729</v>
      </c>
      <c r="L1050">
        <f>VLOOKUP(K1050,Sheet1!$A$1:$B$2948,2,FALSE)</f>
        <v>7372</v>
      </c>
      <c r="M1050" t="s">
        <v>53</v>
      </c>
      <c r="N1050" t="s">
        <v>705</v>
      </c>
      <c r="O1050">
        <v>2289.9899999999998</v>
      </c>
    </row>
    <row r="1051" spans="1:15" x14ac:dyDescent="0.25">
      <c r="A1051">
        <v>1063</v>
      </c>
      <c r="B1051" t="s">
        <v>60</v>
      </c>
      <c r="C1051" t="s">
        <v>1022</v>
      </c>
      <c r="D1051" t="s">
        <v>95</v>
      </c>
      <c r="E1051">
        <v>11.6</v>
      </c>
      <c r="F1051" t="s">
        <v>48</v>
      </c>
      <c r="G1051" t="s">
        <v>203</v>
      </c>
      <c r="H1051" t="s">
        <v>50</v>
      </c>
      <c r="I1051" t="s">
        <v>485</v>
      </c>
      <c r="J1051" t="s">
        <v>99</v>
      </c>
      <c r="K1051" t="s">
        <v>99</v>
      </c>
      <c r="L1051">
        <f>VLOOKUP(K1051,Sheet1!$A$1:$B$2948,2,FALSE)</f>
        <v>200</v>
      </c>
      <c r="M1051" t="s">
        <v>455</v>
      </c>
      <c r="N1051" t="s">
        <v>140</v>
      </c>
      <c r="O1051">
        <v>287.89999999999998</v>
      </c>
    </row>
    <row r="1052" spans="1:15" x14ac:dyDescent="0.25">
      <c r="A1052">
        <v>1064</v>
      </c>
      <c r="B1052" t="s">
        <v>86</v>
      </c>
      <c r="C1052" t="s">
        <v>440</v>
      </c>
      <c r="D1052" t="s">
        <v>31</v>
      </c>
      <c r="E1052">
        <v>14</v>
      </c>
      <c r="F1052" t="s">
        <v>538</v>
      </c>
      <c r="G1052" t="s">
        <v>441</v>
      </c>
      <c r="H1052" t="s">
        <v>40</v>
      </c>
      <c r="I1052" t="s">
        <v>34</v>
      </c>
      <c r="J1052" t="s">
        <v>71</v>
      </c>
      <c r="K1052" t="s">
        <v>71</v>
      </c>
      <c r="L1052">
        <f>VLOOKUP(K1052,Sheet1!$A$1:$B$2948,2,FALSE)</f>
        <v>871</v>
      </c>
      <c r="M1052" t="s">
        <v>660</v>
      </c>
      <c r="N1052" t="s">
        <v>318</v>
      </c>
      <c r="O1052">
        <v>2620</v>
      </c>
    </row>
    <row r="1053" spans="1:15" x14ac:dyDescent="0.25">
      <c r="A1053">
        <v>1065</v>
      </c>
      <c r="B1053" t="s">
        <v>29</v>
      </c>
      <c r="C1053" t="s">
        <v>1023</v>
      </c>
      <c r="D1053" t="s">
        <v>31</v>
      </c>
      <c r="E1053">
        <v>15.6</v>
      </c>
      <c r="F1053" t="s">
        <v>66</v>
      </c>
      <c r="G1053" t="s">
        <v>83</v>
      </c>
      <c r="H1053" t="s">
        <v>18</v>
      </c>
      <c r="I1053" t="s">
        <v>89</v>
      </c>
      <c r="J1053" t="s">
        <v>90</v>
      </c>
      <c r="K1053" t="s">
        <v>1380</v>
      </c>
      <c r="L1053">
        <f>VLOOKUP(K1053,Sheet1!$A$1:$B$2948,2,FALSE)</f>
        <v>1509</v>
      </c>
      <c r="M1053" t="s">
        <v>53</v>
      </c>
      <c r="N1053" t="s">
        <v>115</v>
      </c>
      <c r="O1053">
        <v>979</v>
      </c>
    </row>
    <row r="1054" spans="1:15" x14ac:dyDescent="0.25">
      <c r="A1054">
        <v>1066</v>
      </c>
      <c r="B1054" t="s">
        <v>74</v>
      </c>
      <c r="C1054" t="s">
        <v>1024</v>
      </c>
      <c r="D1054" t="s">
        <v>111</v>
      </c>
      <c r="E1054">
        <v>15.6</v>
      </c>
      <c r="F1054" t="s">
        <v>92</v>
      </c>
      <c r="G1054" t="s">
        <v>1025</v>
      </c>
      <c r="H1054" t="s">
        <v>18</v>
      </c>
      <c r="I1054" t="s">
        <v>34</v>
      </c>
      <c r="J1054" t="s">
        <v>35</v>
      </c>
      <c r="K1054" t="s">
        <v>35</v>
      </c>
      <c r="L1054">
        <f>VLOOKUP(K1054,Sheet1!$A$1:$B$2948,2,FALSE)</f>
        <v>927</v>
      </c>
      <c r="M1054" t="s">
        <v>53</v>
      </c>
      <c r="N1054" t="s">
        <v>116</v>
      </c>
      <c r="O1054">
        <v>1094</v>
      </c>
    </row>
    <row r="1055" spans="1:15" x14ac:dyDescent="0.25">
      <c r="A1055">
        <v>1067</v>
      </c>
      <c r="B1055" t="s">
        <v>29</v>
      </c>
      <c r="C1055" t="s">
        <v>149</v>
      </c>
      <c r="D1055" t="s">
        <v>31</v>
      </c>
      <c r="E1055">
        <v>15.6</v>
      </c>
      <c r="F1055" t="s">
        <v>48</v>
      </c>
      <c r="G1055" t="s">
        <v>33</v>
      </c>
      <c r="H1055" t="s">
        <v>50</v>
      </c>
      <c r="I1055" t="s">
        <v>34</v>
      </c>
      <c r="J1055" t="s">
        <v>35</v>
      </c>
      <c r="K1055" t="s">
        <v>35</v>
      </c>
      <c r="L1055">
        <f>VLOOKUP(K1055,Sheet1!$A$1:$B$2948,2,FALSE)</f>
        <v>927</v>
      </c>
      <c r="M1055" t="s">
        <v>53</v>
      </c>
      <c r="N1055" t="s">
        <v>59</v>
      </c>
      <c r="O1055">
        <v>979</v>
      </c>
    </row>
    <row r="1056" spans="1:15" x14ac:dyDescent="0.25">
      <c r="A1056">
        <v>1068</v>
      </c>
      <c r="B1056" t="s">
        <v>74</v>
      </c>
      <c r="C1056" t="s">
        <v>91</v>
      </c>
      <c r="D1056" t="s">
        <v>15</v>
      </c>
      <c r="E1056">
        <v>13.3</v>
      </c>
      <c r="F1056" t="s">
        <v>261</v>
      </c>
      <c r="G1056" t="s">
        <v>83</v>
      </c>
      <c r="H1056" t="s">
        <v>40</v>
      </c>
      <c r="I1056" t="s">
        <v>358</v>
      </c>
      <c r="J1056" t="s">
        <v>35</v>
      </c>
      <c r="K1056" t="s">
        <v>35</v>
      </c>
      <c r="L1056">
        <f>VLOOKUP(K1056,Sheet1!$A$1:$B$2948,2,FALSE)</f>
        <v>927</v>
      </c>
      <c r="M1056" t="s">
        <v>53</v>
      </c>
      <c r="N1056" t="s">
        <v>140</v>
      </c>
      <c r="O1056">
        <v>2254</v>
      </c>
    </row>
    <row r="1057" spans="1:15" x14ac:dyDescent="0.25">
      <c r="A1057">
        <v>1069</v>
      </c>
      <c r="B1057" t="s">
        <v>29</v>
      </c>
      <c r="C1057" t="s">
        <v>571</v>
      </c>
      <c r="D1057" t="s">
        <v>31</v>
      </c>
      <c r="E1057">
        <v>15.6</v>
      </c>
      <c r="F1057" t="s">
        <v>48</v>
      </c>
      <c r="G1057" t="s">
        <v>626</v>
      </c>
      <c r="H1057" t="s">
        <v>50</v>
      </c>
      <c r="I1057" t="s">
        <v>51</v>
      </c>
      <c r="J1057" t="s">
        <v>71</v>
      </c>
      <c r="K1057" t="s">
        <v>71</v>
      </c>
      <c r="L1057">
        <f>VLOOKUP(K1057,Sheet1!$A$1:$B$2948,2,FALSE)</f>
        <v>871</v>
      </c>
      <c r="M1057" t="s">
        <v>53</v>
      </c>
      <c r="N1057" t="s">
        <v>572</v>
      </c>
      <c r="O1057">
        <v>705.15</v>
      </c>
    </row>
    <row r="1058" spans="1:15" x14ac:dyDescent="0.25">
      <c r="A1058">
        <v>1070</v>
      </c>
      <c r="B1058" t="s">
        <v>29</v>
      </c>
      <c r="C1058" t="s">
        <v>1026</v>
      </c>
      <c r="D1058" t="s">
        <v>31</v>
      </c>
      <c r="E1058">
        <v>15.6</v>
      </c>
      <c r="F1058" t="s">
        <v>48</v>
      </c>
      <c r="G1058" t="s">
        <v>33</v>
      </c>
      <c r="H1058" t="s">
        <v>50</v>
      </c>
      <c r="I1058" t="s">
        <v>51</v>
      </c>
      <c r="J1058" t="s">
        <v>35</v>
      </c>
      <c r="K1058" t="s">
        <v>35</v>
      </c>
      <c r="L1058">
        <f>VLOOKUP(K1058,Sheet1!$A$1:$B$2948,2,FALSE)</f>
        <v>927</v>
      </c>
      <c r="M1058" t="s">
        <v>36</v>
      </c>
      <c r="N1058" t="s">
        <v>231</v>
      </c>
      <c r="O1058">
        <v>499</v>
      </c>
    </row>
    <row r="1059" spans="1:15" x14ac:dyDescent="0.25">
      <c r="A1059">
        <v>1071</v>
      </c>
      <c r="B1059" t="s">
        <v>46</v>
      </c>
      <c r="C1059" t="s">
        <v>1027</v>
      </c>
      <c r="D1059" t="s">
        <v>31</v>
      </c>
      <c r="E1059">
        <v>15.6</v>
      </c>
      <c r="F1059" t="s">
        <v>48</v>
      </c>
      <c r="G1059" t="s">
        <v>480</v>
      </c>
      <c r="H1059" t="s">
        <v>18</v>
      </c>
      <c r="I1059" t="s">
        <v>89</v>
      </c>
      <c r="J1059" t="s">
        <v>52</v>
      </c>
      <c r="K1059" t="s">
        <v>3573</v>
      </c>
      <c r="L1059">
        <f>VLOOKUP(K1059,Sheet1!$A$1:$B$2948,2,FALSE)</f>
        <v>500</v>
      </c>
      <c r="M1059" t="s">
        <v>53</v>
      </c>
      <c r="N1059" t="s">
        <v>182</v>
      </c>
      <c r="O1059">
        <v>449</v>
      </c>
    </row>
    <row r="1060" spans="1:15" x14ac:dyDescent="0.25">
      <c r="A1060">
        <v>1072</v>
      </c>
      <c r="B1060" t="s">
        <v>74</v>
      </c>
      <c r="C1060" t="s">
        <v>1028</v>
      </c>
      <c r="D1060" t="s">
        <v>111</v>
      </c>
      <c r="E1060">
        <v>13.3</v>
      </c>
      <c r="F1060" t="s">
        <v>92</v>
      </c>
      <c r="G1060" t="s">
        <v>83</v>
      </c>
      <c r="H1060" t="s">
        <v>161</v>
      </c>
      <c r="I1060" t="s">
        <v>34</v>
      </c>
      <c r="J1060" t="s">
        <v>35</v>
      </c>
      <c r="K1060" t="s">
        <v>35</v>
      </c>
      <c r="L1060">
        <f>VLOOKUP(K1060,Sheet1!$A$1:$B$2948,2,FALSE)</f>
        <v>927</v>
      </c>
      <c r="M1060" t="s">
        <v>53</v>
      </c>
      <c r="N1060" t="s">
        <v>69</v>
      </c>
      <c r="O1060">
        <v>1299</v>
      </c>
    </row>
    <row r="1061" spans="1:15" x14ac:dyDescent="0.25">
      <c r="A1061">
        <v>1073</v>
      </c>
      <c r="B1061" t="s">
        <v>188</v>
      </c>
      <c r="C1061" t="s">
        <v>1029</v>
      </c>
      <c r="D1061" t="s">
        <v>102</v>
      </c>
      <c r="E1061">
        <v>15.6</v>
      </c>
      <c r="F1061" t="s">
        <v>32</v>
      </c>
      <c r="G1061" t="s">
        <v>623</v>
      </c>
      <c r="H1061" t="s">
        <v>40</v>
      </c>
      <c r="I1061" t="s">
        <v>155</v>
      </c>
      <c r="J1061" t="s">
        <v>156</v>
      </c>
      <c r="K1061" t="s">
        <v>1737</v>
      </c>
      <c r="L1061">
        <f>VLOOKUP(K1061,Sheet1!$A$1:$B$2948,2,FALSE)</f>
        <v>10072</v>
      </c>
      <c r="M1061" t="s">
        <v>53</v>
      </c>
      <c r="N1061" t="s">
        <v>736</v>
      </c>
      <c r="O1061">
        <v>1819</v>
      </c>
    </row>
    <row r="1062" spans="1:15" x14ac:dyDescent="0.25">
      <c r="A1062">
        <v>1074</v>
      </c>
      <c r="B1062" t="s">
        <v>29</v>
      </c>
      <c r="C1062" t="s">
        <v>149</v>
      </c>
      <c r="D1062" t="s">
        <v>31</v>
      </c>
      <c r="E1062">
        <v>15.6</v>
      </c>
      <c r="F1062" t="s">
        <v>32</v>
      </c>
      <c r="G1062" t="s">
        <v>83</v>
      </c>
      <c r="H1062" t="s">
        <v>18</v>
      </c>
      <c r="I1062" t="s">
        <v>34</v>
      </c>
      <c r="J1062" t="s">
        <v>35</v>
      </c>
      <c r="K1062" t="s">
        <v>35</v>
      </c>
      <c r="L1062">
        <f>VLOOKUP(K1062,Sheet1!$A$1:$B$2948,2,FALSE)</f>
        <v>927</v>
      </c>
      <c r="M1062" t="s">
        <v>53</v>
      </c>
      <c r="N1062" t="s">
        <v>59</v>
      </c>
      <c r="O1062">
        <v>1070</v>
      </c>
    </row>
    <row r="1063" spans="1:15" x14ac:dyDescent="0.25">
      <c r="A1063">
        <v>1075</v>
      </c>
      <c r="B1063" t="s">
        <v>60</v>
      </c>
      <c r="C1063" t="s">
        <v>1030</v>
      </c>
      <c r="D1063" t="s">
        <v>102</v>
      </c>
      <c r="E1063">
        <v>17.3</v>
      </c>
      <c r="F1063" t="s">
        <v>66</v>
      </c>
      <c r="G1063" t="s">
        <v>623</v>
      </c>
      <c r="H1063" t="s">
        <v>40</v>
      </c>
      <c r="I1063" t="s">
        <v>89</v>
      </c>
      <c r="J1063" t="s">
        <v>639</v>
      </c>
      <c r="K1063" t="s">
        <v>1723</v>
      </c>
      <c r="L1063">
        <f>VLOOKUP(K1063,Sheet1!$A$1:$B$2948,2,FALSE)</f>
        <v>3710</v>
      </c>
      <c r="M1063" t="s">
        <v>36</v>
      </c>
      <c r="N1063" t="s">
        <v>1031</v>
      </c>
      <c r="O1063">
        <v>998</v>
      </c>
    </row>
    <row r="1064" spans="1:15" x14ac:dyDescent="0.25">
      <c r="A1064">
        <v>1076</v>
      </c>
      <c r="B1064" t="s">
        <v>74</v>
      </c>
      <c r="C1064" t="s">
        <v>75</v>
      </c>
      <c r="D1064" t="s">
        <v>31</v>
      </c>
      <c r="E1064">
        <v>15.6</v>
      </c>
      <c r="F1064" t="s">
        <v>32</v>
      </c>
      <c r="G1064" t="s">
        <v>33</v>
      </c>
      <c r="H1064" t="s">
        <v>50</v>
      </c>
      <c r="I1064" t="s">
        <v>89</v>
      </c>
      <c r="J1064" t="s">
        <v>131</v>
      </c>
      <c r="K1064" t="s">
        <v>131</v>
      </c>
      <c r="L1064">
        <f>VLOOKUP(K1064,Sheet1!$A$1:$B$2948,2,FALSE)</f>
        <v>550</v>
      </c>
      <c r="M1064" t="s">
        <v>53</v>
      </c>
      <c r="N1064" t="s">
        <v>446</v>
      </c>
      <c r="O1064">
        <v>559</v>
      </c>
    </row>
    <row r="1065" spans="1:15" x14ac:dyDescent="0.25">
      <c r="A1065">
        <v>1077</v>
      </c>
      <c r="B1065" t="s">
        <v>74</v>
      </c>
      <c r="C1065" t="s">
        <v>278</v>
      </c>
      <c r="D1065" t="s">
        <v>31</v>
      </c>
      <c r="E1065">
        <v>15.6</v>
      </c>
      <c r="F1065" t="s">
        <v>32</v>
      </c>
      <c r="G1065" t="s">
        <v>83</v>
      </c>
      <c r="H1065" t="s">
        <v>40</v>
      </c>
      <c r="I1065" t="s">
        <v>220</v>
      </c>
      <c r="J1065" t="s">
        <v>279</v>
      </c>
      <c r="K1065" t="s">
        <v>3057</v>
      </c>
      <c r="L1065">
        <f>VLOOKUP(K1065,Sheet1!$A$1:$B$2948,2,FALSE)</f>
        <v>954</v>
      </c>
      <c r="M1065" t="s">
        <v>53</v>
      </c>
      <c r="N1065" t="s">
        <v>824</v>
      </c>
      <c r="O1065">
        <v>989.99</v>
      </c>
    </row>
    <row r="1066" spans="1:15" x14ac:dyDescent="0.25">
      <c r="A1066">
        <v>1079</v>
      </c>
      <c r="B1066" t="s">
        <v>188</v>
      </c>
      <c r="C1066" t="s">
        <v>1032</v>
      </c>
      <c r="D1066" t="s">
        <v>102</v>
      </c>
      <c r="E1066">
        <v>15.6</v>
      </c>
      <c r="F1066" t="s">
        <v>32</v>
      </c>
      <c r="G1066" t="s">
        <v>623</v>
      </c>
      <c r="H1066" t="s">
        <v>40</v>
      </c>
      <c r="I1066" t="s">
        <v>155</v>
      </c>
      <c r="J1066" t="s">
        <v>156</v>
      </c>
      <c r="K1066" t="s">
        <v>1737</v>
      </c>
      <c r="L1066">
        <f>VLOOKUP(K1066,Sheet1!$A$1:$B$2948,2,FALSE)</f>
        <v>10072</v>
      </c>
      <c r="M1066" t="s">
        <v>53</v>
      </c>
      <c r="N1066" t="s">
        <v>201</v>
      </c>
      <c r="O1066">
        <v>1929</v>
      </c>
    </row>
    <row r="1067" spans="1:15" x14ac:dyDescent="0.25">
      <c r="A1067">
        <v>1080</v>
      </c>
      <c r="B1067" t="s">
        <v>74</v>
      </c>
      <c r="C1067" t="s">
        <v>91</v>
      </c>
      <c r="D1067" t="s">
        <v>15</v>
      </c>
      <c r="E1067">
        <v>13.3</v>
      </c>
      <c r="F1067" t="s">
        <v>32</v>
      </c>
      <c r="G1067" t="s">
        <v>83</v>
      </c>
      <c r="H1067" t="s">
        <v>18</v>
      </c>
      <c r="I1067" t="s">
        <v>34</v>
      </c>
      <c r="J1067" t="s">
        <v>35</v>
      </c>
      <c r="K1067" t="s">
        <v>35</v>
      </c>
      <c r="L1067">
        <f>VLOOKUP(K1067,Sheet1!$A$1:$B$2948,2,FALSE)</f>
        <v>927</v>
      </c>
      <c r="M1067" t="s">
        <v>53</v>
      </c>
      <c r="N1067" t="s">
        <v>344</v>
      </c>
      <c r="O1067">
        <v>1458</v>
      </c>
    </row>
    <row r="1068" spans="1:15" x14ac:dyDescent="0.25">
      <c r="A1068">
        <v>1081</v>
      </c>
      <c r="B1068" t="s">
        <v>60</v>
      </c>
      <c r="C1068" t="s">
        <v>1033</v>
      </c>
      <c r="D1068" t="s">
        <v>102</v>
      </c>
      <c r="E1068">
        <v>17.3</v>
      </c>
      <c r="F1068" t="s">
        <v>66</v>
      </c>
      <c r="G1068" t="s">
        <v>704</v>
      </c>
      <c r="H1068" t="s">
        <v>1034</v>
      </c>
      <c r="I1068" t="s">
        <v>358</v>
      </c>
      <c r="J1068" t="s">
        <v>1035</v>
      </c>
      <c r="K1068" t="s">
        <v>1727</v>
      </c>
      <c r="L1068">
        <f>VLOOKUP(K1068,Sheet1!$A$1:$B$2948,2,FALSE)</f>
        <v>11125</v>
      </c>
      <c r="M1068" t="s">
        <v>53</v>
      </c>
      <c r="N1068" t="s">
        <v>941</v>
      </c>
      <c r="O1068">
        <v>3975</v>
      </c>
    </row>
    <row r="1069" spans="1:15" x14ac:dyDescent="0.25">
      <c r="A1069">
        <v>1082</v>
      </c>
      <c r="B1069" t="s">
        <v>74</v>
      </c>
      <c r="C1069" t="s">
        <v>919</v>
      </c>
      <c r="D1069" t="s">
        <v>111</v>
      </c>
      <c r="E1069">
        <v>13.3</v>
      </c>
      <c r="F1069" t="s">
        <v>112</v>
      </c>
      <c r="G1069" t="s">
        <v>388</v>
      </c>
      <c r="H1069" t="s">
        <v>18</v>
      </c>
      <c r="I1069" t="s">
        <v>34</v>
      </c>
      <c r="J1069" t="s">
        <v>71</v>
      </c>
      <c r="K1069" t="s">
        <v>71</v>
      </c>
      <c r="L1069">
        <f>VLOOKUP(K1069,Sheet1!$A$1:$B$2948,2,FALSE)</f>
        <v>871</v>
      </c>
      <c r="M1069" t="s">
        <v>53</v>
      </c>
      <c r="N1069" t="s">
        <v>113</v>
      </c>
      <c r="O1069">
        <v>798.01</v>
      </c>
    </row>
    <row r="1070" spans="1:15" x14ac:dyDescent="0.25">
      <c r="A1070">
        <v>1083</v>
      </c>
      <c r="B1070" t="s">
        <v>74</v>
      </c>
      <c r="C1070" t="s">
        <v>784</v>
      </c>
      <c r="D1070" t="s">
        <v>102</v>
      </c>
      <c r="E1070">
        <v>15.6</v>
      </c>
      <c r="F1070" t="s">
        <v>378</v>
      </c>
      <c r="G1070" t="s">
        <v>623</v>
      </c>
      <c r="H1070" t="s">
        <v>40</v>
      </c>
      <c r="I1070" t="s">
        <v>155</v>
      </c>
      <c r="J1070" t="s">
        <v>725</v>
      </c>
      <c r="K1070" t="s">
        <v>1725</v>
      </c>
      <c r="L1070">
        <f>VLOOKUP(K1070,Sheet1!$A$1:$B$2948,2,FALSE)</f>
        <v>5721</v>
      </c>
      <c r="M1070" t="s">
        <v>53</v>
      </c>
      <c r="N1070" t="s">
        <v>785</v>
      </c>
      <c r="O1070">
        <v>1329</v>
      </c>
    </row>
    <row r="1071" spans="1:15" x14ac:dyDescent="0.25">
      <c r="A1071">
        <v>1084</v>
      </c>
      <c r="B1071" t="s">
        <v>13</v>
      </c>
      <c r="C1071" t="s">
        <v>78</v>
      </c>
      <c r="D1071" t="s">
        <v>15</v>
      </c>
      <c r="E1071">
        <v>12</v>
      </c>
      <c r="F1071" t="s">
        <v>79</v>
      </c>
      <c r="G1071" t="s">
        <v>1036</v>
      </c>
      <c r="H1071" t="s">
        <v>18</v>
      </c>
      <c r="I1071" t="s">
        <v>56</v>
      </c>
      <c r="J1071" t="s">
        <v>299</v>
      </c>
      <c r="K1071" t="s">
        <v>299</v>
      </c>
      <c r="L1071">
        <f>VLOOKUP(K1071,Sheet1!$A$1:$B$2948,2,FALSE)</f>
        <v>629</v>
      </c>
      <c r="M1071" t="s">
        <v>58</v>
      </c>
      <c r="N1071" t="s">
        <v>882</v>
      </c>
      <c r="O1071">
        <v>1300</v>
      </c>
    </row>
    <row r="1072" spans="1:15" x14ac:dyDescent="0.25">
      <c r="A1072">
        <v>1085</v>
      </c>
      <c r="B1072" t="s">
        <v>74</v>
      </c>
      <c r="C1072" t="s">
        <v>1037</v>
      </c>
      <c r="D1072" t="s">
        <v>31</v>
      </c>
      <c r="E1072">
        <v>15.6</v>
      </c>
      <c r="F1072" t="s">
        <v>48</v>
      </c>
      <c r="G1072" t="s">
        <v>626</v>
      </c>
      <c r="H1072" t="s">
        <v>50</v>
      </c>
      <c r="I1072" t="s">
        <v>51</v>
      </c>
      <c r="J1072" t="s">
        <v>71</v>
      </c>
      <c r="K1072" t="s">
        <v>71</v>
      </c>
      <c r="L1072">
        <f>VLOOKUP(K1072,Sheet1!$A$1:$B$2948,2,FALSE)</f>
        <v>871</v>
      </c>
      <c r="M1072" t="s">
        <v>53</v>
      </c>
      <c r="N1072" t="s">
        <v>352</v>
      </c>
      <c r="O1072">
        <v>481.98</v>
      </c>
    </row>
    <row r="1073" spans="1:15" x14ac:dyDescent="0.25">
      <c r="A1073">
        <v>1086</v>
      </c>
      <c r="B1073" t="s">
        <v>29</v>
      </c>
      <c r="C1073" t="s">
        <v>571</v>
      </c>
      <c r="D1073" t="s">
        <v>31</v>
      </c>
      <c r="E1073">
        <v>15.6</v>
      </c>
      <c r="F1073" t="s">
        <v>48</v>
      </c>
      <c r="G1073" t="s">
        <v>294</v>
      </c>
      <c r="H1073" t="s">
        <v>50</v>
      </c>
      <c r="I1073" t="s">
        <v>51</v>
      </c>
      <c r="J1073" t="s">
        <v>71</v>
      </c>
      <c r="K1073" t="s">
        <v>71</v>
      </c>
      <c r="L1073">
        <f>VLOOKUP(K1073,Sheet1!$A$1:$B$2948,2,FALSE)</f>
        <v>871</v>
      </c>
      <c r="M1073" t="s">
        <v>53</v>
      </c>
      <c r="N1073" t="s">
        <v>572</v>
      </c>
      <c r="O1073">
        <v>1199</v>
      </c>
    </row>
    <row r="1074" spans="1:15" x14ac:dyDescent="0.25">
      <c r="A1074">
        <v>1087</v>
      </c>
      <c r="B1074" t="s">
        <v>29</v>
      </c>
      <c r="C1074" t="s">
        <v>862</v>
      </c>
      <c r="D1074" t="s">
        <v>15</v>
      </c>
      <c r="E1074">
        <v>12.5</v>
      </c>
      <c r="F1074" t="s">
        <v>32</v>
      </c>
      <c r="G1074" t="s">
        <v>294</v>
      </c>
      <c r="H1074" t="s">
        <v>18</v>
      </c>
      <c r="I1074" t="s">
        <v>34</v>
      </c>
      <c r="J1074" t="s">
        <v>71</v>
      </c>
      <c r="K1074" t="s">
        <v>71</v>
      </c>
      <c r="L1074">
        <f>VLOOKUP(K1074,Sheet1!$A$1:$B$2948,2,FALSE)</f>
        <v>871</v>
      </c>
      <c r="M1074" t="s">
        <v>660</v>
      </c>
      <c r="N1074" t="s">
        <v>268</v>
      </c>
      <c r="O1074">
        <v>1199</v>
      </c>
    </row>
    <row r="1075" spans="1:15" x14ac:dyDescent="0.25">
      <c r="A1075">
        <v>1088</v>
      </c>
      <c r="B1075" t="s">
        <v>29</v>
      </c>
      <c r="C1075" t="s">
        <v>180</v>
      </c>
      <c r="D1075" t="s">
        <v>31</v>
      </c>
      <c r="E1075">
        <v>13.3</v>
      </c>
      <c r="F1075" t="s">
        <v>32</v>
      </c>
      <c r="G1075" t="s">
        <v>83</v>
      </c>
      <c r="H1075" t="s">
        <v>18</v>
      </c>
      <c r="I1075" t="s">
        <v>34</v>
      </c>
      <c r="J1075" t="s">
        <v>35</v>
      </c>
      <c r="K1075" t="s">
        <v>35</v>
      </c>
      <c r="L1075">
        <f>VLOOKUP(K1075,Sheet1!$A$1:$B$2948,2,FALSE)</f>
        <v>927</v>
      </c>
      <c r="M1075" t="s">
        <v>53</v>
      </c>
      <c r="N1075" t="s">
        <v>181</v>
      </c>
      <c r="O1075">
        <v>1090</v>
      </c>
    </row>
    <row r="1076" spans="1:15" x14ac:dyDescent="0.25">
      <c r="A1076">
        <v>1089</v>
      </c>
      <c r="B1076" t="s">
        <v>86</v>
      </c>
      <c r="C1076" t="s">
        <v>264</v>
      </c>
      <c r="D1076" t="s">
        <v>15</v>
      </c>
      <c r="E1076">
        <v>12.5</v>
      </c>
      <c r="F1076" t="s">
        <v>92</v>
      </c>
      <c r="G1076" t="s">
        <v>388</v>
      </c>
      <c r="H1076" t="s">
        <v>18</v>
      </c>
      <c r="I1076" t="s">
        <v>34</v>
      </c>
      <c r="J1076" t="s">
        <v>71</v>
      </c>
      <c r="K1076" t="s">
        <v>71</v>
      </c>
      <c r="L1076">
        <f>VLOOKUP(K1076,Sheet1!$A$1:$B$2948,2,FALSE)</f>
        <v>871</v>
      </c>
      <c r="M1076" t="s">
        <v>53</v>
      </c>
      <c r="N1076" t="s">
        <v>64</v>
      </c>
      <c r="O1076">
        <v>1713.49</v>
      </c>
    </row>
    <row r="1077" spans="1:15" x14ac:dyDescent="0.25">
      <c r="A1077">
        <v>1090</v>
      </c>
      <c r="B1077" t="s">
        <v>86</v>
      </c>
      <c r="C1077" t="s">
        <v>1038</v>
      </c>
      <c r="D1077" t="s">
        <v>31</v>
      </c>
      <c r="E1077">
        <v>17.3</v>
      </c>
      <c r="F1077" t="s">
        <v>363</v>
      </c>
      <c r="G1077" t="s">
        <v>294</v>
      </c>
      <c r="H1077" t="s">
        <v>18</v>
      </c>
      <c r="I1077" t="s">
        <v>1039</v>
      </c>
      <c r="J1077" t="s">
        <v>1040</v>
      </c>
      <c r="K1077" t="s">
        <v>2952</v>
      </c>
      <c r="L1077">
        <f>VLOOKUP(K1077,Sheet1!$A$1:$B$2948,2,FALSE)</f>
        <v>595</v>
      </c>
      <c r="M1077" t="s">
        <v>53</v>
      </c>
      <c r="N1077" t="s">
        <v>1041</v>
      </c>
      <c r="O1077">
        <v>659</v>
      </c>
    </row>
    <row r="1078" spans="1:15" x14ac:dyDescent="0.25">
      <c r="A1078">
        <v>1091</v>
      </c>
      <c r="B1078" t="s">
        <v>86</v>
      </c>
      <c r="C1078" t="s">
        <v>1042</v>
      </c>
      <c r="D1078" t="s">
        <v>31</v>
      </c>
      <c r="E1078">
        <v>15.6</v>
      </c>
      <c r="F1078" t="s">
        <v>66</v>
      </c>
      <c r="G1078" t="s">
        <v>809</v>
      </c>
      <c r="H1078" t="s">
        <v>50</v>
      </c>
      <c r="I1078" t="s">
        <v>89</v>
      </c>
      <c r="J1078" t="s">
        <v>395</v>
      </c>
      <c r="K1078" t="s">
        <v>1719</v>
      </c>
      <c r="L1078">
        <f>VLOOKUP(K1078,Sheet1!$A$1:$B$2948,2,FALSE)</f>
        <v>2596</v>
      </c>
      <c r="M1078" t="s">
        <v>53</v>
      </c>
      <c r="N1078" t="s">
        <v>116</v>
      </c>
      <c r="O1078">
        <v>977</v>
      </c>
    </row>
    <row r="1079" spans="1:15" x14ac:dyDescent="0.25">
      <c r="A1079">
        <v>1092</v>
      </c>
      <c r="B1079" t="s">
        <v>188</v>
      </c>
      <c r="C1079" t="s">
        <v>1043</v>
      </c>
      <c r="D1079" t="s">
        <v>102</v>
      </c>
      <c r="E1079">
        <v>17.3</v>
      </c>
      <c r="F1079" t="s">
        <v>32</v>
      </c>
      <c r="G1079" t="s">
        <v>154</v>
      </c>
      <c r="H1079" t="s">
        <v>40</v>
      </c>
      <c r="I1079" t="s">
        <v>155</v>
      </c>
      <c r="J1079" t="s">
        <v>191</v>
      </c>
      <c r="K1079" t="s">
        <v>1742</v>
      </c>
      <c r="L1079">
        <f>VLOOKUP(K1079,Sheet1!$A$1:$B$2948,2,FALSE)</f>
        <v>13506</v>
      </c>
      <c r="M1079" t="s">
        <v>53</v>
      </c>
      <c r="N1079" t="s">
        <v>618</v>
      </c>
      <c r="O1079">
        <v>2499</v>
      </c>
    </row>
    <row r="1080" spans="1:15" x14ac:dyDescent="0.25">
      <c r="A1080">
        <v>1093</v>
      </c>
      <c r="B1080" t="s">
        <v>86</v>
      </c>
      <c r="C1080" t="s">
        <v>1044</v>
      </c>
      <c r="D1080" t="s">
        <v>31</v>
      </c>
      <c r="E1080">
        <v>15.6</v>
      </c>
      <c r="F1080" t="s">
        <v>48</v>
      </c>
      <c r="G1080" t="s">
        <v>294</v>
      </c>
      <c r="H1080" t="s">
        <v>50</v>
      </c>
      <c r="I1080" t="s">
        <v>51</v>
      </c>
      <c r="J1080" t="s">
        <v>71</v>
      </c>
      <c r="K1080" t="s">
        <v>71</v>
      </c>
      <c r="L1080">
        <f>VLOOKUP(K1080,Sheet1!$A$1:$B$2948,2,FALSE)</f>
        <v>871</v>
      </c>
      <c r="M1080" t="s">
        <v>53</v>
      </c>
      <c r="N1080" t="s">
        <v>54</v>
      </c>
      <c r="O1080">
        <v>540</v>
      </c>
    </row>
    <row r="1081" spans="1:15" x14ac:dyDescent="0.25">
      <c r="A1081">
        <v>1094</v>
      </c>
      <c r="B1081" t="s">
        <v>29</v>
      </c>
      <c r="C1081" t="s">
        <v>954</v>
      </c>
      <c r="D1081" t="s">
        <v>31</v>
      </c>
      <c r="E1081">
        <v>15.6</v>
      </c>
      <c r="F1081" t="s">
        <v>32</v>
      </c>
      <c r="G1081" t="s">
        <v>294</v>
      </c>
      <c r="H1081" t="s">
        <v>50</v>
      </c>
      <c r="I1081" t="s">
        <v>51</v>
      </c>
      <c r="J1081" t="s">
        <v>71</v>
      </c>
      <c r="K1081" t="s">
        <v>71</v>
      </c>
      <c r="L1081">
        <f>VLOOKUP(K1081,Sheet1!$A$1:$B$2948,2,FALSE)</f>
        <v>871</v>
      </c>
      <c r="M1081" t="s">
        <v>660</v>
      </c>
      <c r="N1081" t="s">
        <v>572</v>
      </c>
      <c r="O1081">
        <v>940</v>
      </c>
    </row>
    <row r="1082" spans="1:15" x14ac:dyDescent="0.25">
      <c r="A1082">
        <v>1095</v>
      </c>
      <c r="B1082" t="s">
        <v>86</v>
      </c>
      <c r="C1082" t="s">
        <v>1045</v>
      </c>
      <c r="D1082" t="s">
        <v>15</v>
      </c>
      <c r="E1082">
        <v>12.5</v>
      </c>
      <c r="F1082" t="s">
        <v>883</v>
      </c>
      <c r="G1082" t="s">
        <v>298</v>
      </c>
      <c r="H1082" t="s">
        <v>18</v>
      </c>
      <c r="I1082" t="s">
        <v>41</v>
      </c>
      <c r="J1082" t="s">
        <v>299</v>
      </c>
      <c r="K1082" t="s">
        <v>299</v>
      </c>
      <c r="L1082">
        <f>VLOOKUP(K1082,Sheet1!$A$1:$B$2948,2,FALSE)</f>
        <v>629</v>
      </c>
      <c r="M1082" t="s">
        <v>53</v>
      </c>
      <c r="N1082" t="s">
        <v>1046</v>
      </c>
      <c r="O1082">
        <v>1399</v>
      </c>
    </row>
    <row r="1083" spans="1:15" x14ac:dyDescent="0.25">
      <c r="A1083">
        <v>1096</v>
      </c>
      <c r="B1083" t="s">
        <v>86</v>
      </c>
      <c r="C1083" t="s">
        <v>1021</v>
      </c>
      <c r="D1083" t="s">
        <v>102</v>
      </c>
      <c r="E1083">
        <v>17.3</v>
      </c>
      <c r="F1083" t="s">
        <v>66</v>
      </c>
      <c r="G1083" t="s">
        <v>704</v>
      </c>
      <c r="H1083" t="s">
        <v>337</v>
      </c>
      <c r="I1083" t="s">
        <v>1047</v>
      </c>
      <c r="J1083" t="s">
        <v>419</v>
      </c>
      <c r="K1083" t="s">
        <v>1729</v>
      </c>
      <c r="L1083">
        <f>VLOOKUP(K1083,Sheet1!$A$1:$B$2948,2,FALSE)</f>
        <v>7372</v>
      </c>
      <c r="M1083" t="s">
        <v>53</v>
      </c>
      <c r="N1083" t="s">
        <v>705</v>
      </c>
      <c r="O1083">
        <v>3240</v>
      </c>
    </row>
    <row r="1084" spans="1:15" x14ac:dyDescent="0.25">
      <c r="A1084">
        <v>1097</v>
      </c>
      <c r="B1084" t="s">
        <v>86</v>
      </c>
      <c r="C1084" t="s">
        <v>174</v>
      </c>
      <c r="D1084" t="s">
        <v>111</v>
      </c>
      <c r="E1084">
        <v>10.1</v>
      </c>
      <c r="F1084" t="s">
        <v>175</v>
      </c>
      <c r="G1084" t="s">
        <v>176</v>
      </c>
      <c r="H1084" t="s">
        <v>50</v>
      </c>
      <c r="I1084" t="s">
        <v>130</v>
      </c>
      <c r="J1084" t="s">
        <v>99</v>
      </c>
      <c r="K1084" t="s">
        <v>99</v>
      </c>
      <c r="L1084">
        <f>VLOOKUP(K1084,Sheet1!$A$1:$B$2948,2,FALSE)</f>
        <v>200</v>
      </c>
      <c r="M1084" t="s">
        <v>53</v>
      </c>
      <c r="N1084" t="s">
        <v>178</v>
      </c>
      <c r="O1084">
        <v>646.27</v>
      </c>
    </row>
    <row r="1085" spans="1:15" x14ac:dyDescent="0.25">
      <c r="A1085">
        <v>1098</v>
      </c>
      <c r="B1085" t="s">
        <v>29</v>
      </c>
      <c r="C1085" t="s">
        <v>267</v>
      </c>
      <c r="D1085" t="s">
        <v>15</v>
      </c>
      <c r="E1085">
        <v>13.3</v>
      </c>
      <c r="F1085" t="s">
        <v>371</v>
      </c>
      <c r="G1085" t="s">
        <v>83</v>
      </c>
      <c r="H1085" t="s">
        <v>40</v>
      </c>
      <c r="I1085" t="s">
        <v>41</v>
      </c>
      <c r="J1085" t="s">
        <v>35</v>
      </c>
      <c r="K1085" t="s">
        <v>35</v>
      </c>
      <c r="L1085">
        <f>VLOOKUP(K1085,Sheet1!$A$1:$B$2948,2,FALSE)</f>
        <v>927</v>
      </c>
      <c r="M1085" t="s">
        <v>53</v>
      </c>
      <c r="N1085" t="s">
        <v>64</v>
      </c>
      <c r="O1085">
        <v>2049</v>
      </c>
    </row>
    <row r="1086" spans="1:15" x14ac:dyDescent="0.25">
      <c r="A1086">
        <v>1099</v>
      </c>
      <c r="B1086" t="s">
        <v>74</v>
      </c>
      <c r="C1086" t="s">
        <v>431</v>
      </c>
      <c r="D1086" t="s">
        <v>31</v>
      </c>
      <c r="E1086">
        <v>15.6</v>
      </c>
      <c r="F1086" t="s">
        <v>32</v>
      </c>
      <c r="G1086" t="s">
        <v>33</v>
      </c>
      <c r="H1086" t="s">
        <v>18</v>
      </c>
      <c r="I1086" t="s">
        <v>34</v>
      </c>
      <c r="J1086" t="s">
        <v>35</v>
      </c>
      <c r="K1086" t="s">
        <v>35</v>
      </c>
      <c r="L1086">
        <f>VLOOKUP(K1086,Sheet1!$A$1:$B$2948,2,FALSE)</f>
        <v>927</v>
      </c>
      <c r="M1086" t="s">
        <v>53</v>
      </c>
      <c r="N1086" t="s">
        <v>432</v>
      </c>
      <c r="O1086">
        <v>750</v>
      </c>
    </row>
    <row r="1087" spans="1:15" x14ac:dyDescent="0.25">
      <c r="A1087">
        <v>1100</v>
      </c>
      <c r="B1087" t="s">
        <v>29</v>
      </c>
      <c r="C1087" t="s">
        <v>311</v>
      </c>
      <c r="D1087" t="s">
        <v>31</v>
      </c>
      <c r="E1087">
        <v>14</v>
      </c>
      <c r="F1087" t="s">
        <v>32</v>
      </c>
      <c r="G1087" t="s">
        <v>294</v>
      </c>
      <c r="H1087" t="s">
        <v>50</v>
      </c>
      <c r="I1087" t="s">
        <v>51</v>
      </c>
      <c r="J1087" t="s">
        <v>71</v>
      </c>
      <c r="K1087" t="s">
        <v>71</v>
      </c>
      <c r="L1087">
        <f>VLOOKUP(K1087,Sheet1!$A$1:$B$2948,2,FALSE)</f>
        <v>871</v>
      </c>
      <c r="M1087" t="s">
        <v>660</v>
      </c>
      <c r="N1087" t="s">
        <v>909</v>
      </c>
      <c r="O1087">
        <v>1030.99</v>
      </c>
    </row>
    <row r="1088" spans="1:15" x14ac:dyDescent="0.25">
      <c r="A1088">
        <v>1101</v>
      </c>
      <c r="B1088" t="s">
        <v>29</v>
      </c>
      <c r="C1088" t="s">
        <v>397</v>
      </c>
      <c r="D1088" t="s">
        <v>377</v>
      </c>
      <c r="E1088">
        <v>15.6</v>
      </c>
      <c r="F1088" t="s">
        <v>32</v>
      </c>
      <c r="G1088" t="s">
        <v>388</v>
      </c>
      <c r="H1088" t="s">
        <v>18</v>
      </c>
      <c r="I1088" t="s">
        <v>34</v>
      </c>
      <c r="J1088" t="s">
        <v>1048</v>
      </c>
      <c r="K1088" t="s">
        <v>3577</v>
      </c>
      <c r="L1088">
        <f>VLOOKUP(K1088,Sheet1!$A$1:$B$2948,2,FALSE)</f>
        <v>1164</v>
      </c>
      <c r="M1088" t="s">
        <v>660</v>
      </c>
      <c r="N1088" t="s">
        <v>206</v>
      </c>
      <c r="O1088">
        <v>1495</v>
      </c>
    </row>
    <row r="1089" spans="1:15" x14ac:dyDescent="0.25">
      <c r="A1089">
        <v>1102</v>
      </c>
      <c r="B1089" t="s">
        <v>86</v>
      </c>
      <c r="C1089" t="s">
        <v>982</v>
      </c>
      <c r="D1089" t="s">
        <v>31</v>
      </c>
      <c r="E1089">
        <v>14</v>
      </c>
      <c r="F1089" t="s">
        <v>32</v>
      </c>
      <c r="G1089" t="s">
        <v>294</v>
      </c>
      <c r="H1089" t="s">
        <v>18</v>
      </c>
      <c r="I1089" t="s">
        <v>628</v>
      </c>
      <c r="J1089" t="s">
        <v>71</v>
      </c>
      <c r="K1089" t="s">
        <v>71</v>
      </c>
      <c r="L1089">
        <f>VLOOKUP(K1089,Sheet1!$A$1:$B$2948,2,FALSE)</f>
        <v>871</v>
      </c>
      <c r="M1089" t="s">
        <v>660</v>
      </c>
      <c r="N1089" t="s">
        <v>195</v>
      </c>
      <c r="O1089">
        <v>1199</v>
      </c>
    </row>
    <row r="1090" spans="1:15" x14ac:dyDescent="0.25">
      <c r="A1090">
        <v>1103</v>
      </c>
      <c r="B1090" t="s">
        <v>29</v>
      </c>
      <c r="C1090" t="s">
        <v>1049</v>
      </c>
      <c r="D1090" t="s">
        <v>31</v>
      </c>
      <c r="E1090">
        <v>13.3</v>
      </c>
      <c r="F1090" t="s">
        <v>974</v>
      </c>
      <c r="G1090" t="s">
        <v>1050</v>
      </c>
      <c r="H1090" t="s">
        <v>50</v>
      </c>
      <c r="I1090" t="s">
        <v>98</v>
      </c>
      <c r="J1090" t="s">
        <v>299</v>
      </c>
      <c r="K1090" t="s">
        <v>299</v>
      </c>
      <c r="L1090">
        <f>VLOOKUP(K1090,Sheet1!$A$1:$B$2948,2,FALSE)</f>
        <v>629</v>
      </c>
      <c r="M1090" t="s">
        <v>455</v>
      </c>
      <c r="N1090" t="s">
        <v>344</v>
      </c>
      <c r="O1090">
        <v>615</v>
      </c>
    </row>
    <row r="1091" spans="1:15" x14ac:dyDescent="0.25">
      <c r="A1091">
        <v>1104</v>
      </c>
      <c r="B1091" t="s">
        <v>46</v>
      </c>
      <c r="C1091" t="s">
        <v>1027</v>
      </c>
      <c r="D1091" t="s">
        <v>31</v>
      </c>
      <c r="E1091">
        <v>15.6</v>
      </c>
      <c r="F1091" t="s">
        <v>48</v>
      </c>
      <c r="G1091" t="s">
        <v>480</v>
      </c>
      <c r="H1091" t="s">
        <v>50</v>
      </c>
      <c r="I1091" t="s">
        <v>51</v>
      </c>
      <c r="J1091" t="s">
        <v>52</v>
      </c>
      <c r="K1091" t="s">
        <v>3573</v>
      </c>
      <c r="L1091">
        <f>VLOOKUP(K1091,Sheet1!$A$1:$B$2948,2,FALSE)</f>
        <v>500</v>
      </c>
      <c r="M1091" t="s">
        <v>53</v>
      </c>
      <c r="N1091" t="s">
        <v>182</v>
      </c>
      <c r="O1091">
        <v>387</v>
      </c>
    </row>
    <row r="1092" spans="1:15" x14ac:dyDescent="0.25">
      <c r="A1092">
        <v>1105</v>
      </c>
      <c r="B1092" t="s">
        <v>74</v>
      </c>
      <c r="C1092" t="s">
        <v>508</v>
      </c>
      <c r="D1092" t="s">
        <v>31</v>
      </c>
      <c r="E1092">
        <v>15.6</v>
      </c>
      <c r="F1092" t="s">
        <v>48</v>
      </c>
      <c r="G1092" t="s">
        <v>1051</v>
      </c>
      <c r="H1092" t="s">
        <v>50</v>
      </c>
      <c r="I1092" t="s">
        <v>51</v>
      </c>
      <c r="J1092" t="s">
        <v>131</v>
      </c>
      <c r="K1092" t="s">
        <v>131</v>
      </c>
      <c r="L1092">
        <f>VLOOKUP(K1092,Sheet1!$A$1:$B$2948,2,FALSE)</f>
        <v>550</v>
      </c>
      <c r="M1092" t="s">
        <v>146</v>
      </c>
      <c r="N1092" t="s">
        <v>77</v>
      </c>
      <c r="O1092">
        <v>393.49</v>
      </c>
    </row>
    <row r="1093" spans="1:15" x14ac:dyDescent="0.25">
      <c r="A1093">
        <v>1106</v>
      </c>
      <c r="B1093" t="s">
        <v>29</v>
      </c>
      <c r="C1093" t="s">
        <v>30</v>
      </c>
      <c r="D1093" t="s">
        <v>31</v>
      </c>
      <c r="E1093">
        <v>15.6</v>
      </c>
      <c r="F1093" t="s">
        <v>48</v>
      </c>
      <c r="G1093" t="s">
        <v>70</v>
      </c>
      <c r="H1093" t="s">
        <v>50</v>
      </c>
      <c r="I1093" t="s">
        <v>89</v>
      </c>
      <c r="J1093" t="s">
        <v>71</v>
      </c>
      <c r="K1093" t="s">
        <v>71</v>
      </c>
      <c r="L1093">
        <f>VLOOKUP(K1093,Sheet1!$A$1:$B$2948,2,FALSE)</f>
        <v>871</v>
      </c>
      <c r="M1093" t="s">
        <v>36</v>
      </c>
      <c r="N1093" t="s">
        <v>37</v>
      </c>
      <c r="O1093">
        <v>345.99</v>
      </c>
    </row>
    <row r="1094" spans="1:15" x14ac:dyDescent="0.25">
      <c r="A1094">
        <v>1107</v>
      </c>
      <c r="B1094" t="s">
        <v>60</v>
      </c>
      <c r="C1094" t="s">
        <v>1052</v>
      </c>
      <c r="D1094" t="s">
        <v>102</v>
      </c>
      <c r="E1094">
        <v>17.3</v>
      </c>
      <c r="F1094" t="s">
        <v>66</v>
      </c>
      <c r="G1094" t="s">
        <v>154</v>
      </c>
      <c r="H1094" t="s">
        <v>18</v>
      </c>
      <c r="I1094" t="s">
        <v>155</v>
      </c>
      <c r="J1094" t="s">
        <v>156</v>
      </c>
      <c r="K1094" t="s">
        <v>1737</v>
      </c>
      <c r="L1094">
        <f>VLOOKUP(K1094,Sheet1!$A$1:$B$2948,2,FALSE)</f>
        <v>10072</v>
      </c>
      <c r="M1094" t="s">
        <v>53</v>
      </c>
      <c r="N1094" t="s">
        <v>216</v>
      </c>
      <c r="O1094">
        <v>1599</v>
      </c>
    </row>
    <row r="1095" spans="1:15" x14ac:dyDescent="0.25">
      <c r="A1095">
        <v>1108</v>
      </c>
      <c r="B1095" t="s">
        <v>74</v>
      </c>
      <c r="C1095" t="s">
        <v>214</v>
      </c>
      <c r="D1095" t="s">
        <v>15</v>
      </c>
      <c r="E1095">
        <v>13.3</v>
      </c>
      <c r="F1095" t="s">
        <v>66</v>
      </c>
      <c r="G1095" t="s">
        <v>67</v>
      </c>
      <c r="H1095" t="s">
        <v>50</v>
      </c>
      <c r="I1095" t="s">
        <v>34</v>
      </c>
      <c r="J1095" t="s">
        <v>121</v>
      </c>
      <c r="K1095" t="s">
        <v>2348</v>
      </c>
      <c r="L1095">
        <f>VLOOKUP(K1095,Sheet1!$A$1:$B$2948,2,FALSE)</f>
        <v>997</v>
      </c>
      <c r="M1095" t="s">
        <v>53</v>
      </c>
      <c r="N1095" t="s">
        <v>198</v>
      </c>
      <c r="O1095">
        <v>818.35</v>
      </c>
    </row>
    <row r="1096" spans="1:15" x14ac:dyDescent="0.25">
      <c r="A1096">
        <v>1109</v>
      </c>
      <c r="B1096" t="s">
        <v>29</v>
      </c>
      <c r="C1096" t="s">
        <v>499</v>
      </c>
      <c r="D1096" t="s">
        <v>95</v>
      </c>
      <c r="E1096">
        <v>12.5</v>
      </c>
      <c r="F1096" t="s">
        <v>48</v>
      </c>
      <c r="G1096" t="s">
        <v>294</v>
      </c>
      <c r="H1096" t="s">
        <v>50</v>
      </c>
      <c r="I1096" t="s">
        <v>19</v>
      </c>
      <c r="J1096" t="s">
        <v>71</v>
      </c>
      <c r="K1096" t="s">
        <v>71</v>
      </c>
      <c r="L1096">
        <f>VLOOKUP(K1096,Sheet1!$A$1:$B$2948,2,FALSE)</f>
        <v>871</v>
      </c>
      <c r="M1096" t="s">
        <v>660</v>
      </c>
      <c r="N1096" t="s">
        <v>182</v>
      </c>
      <c r="O1096">
        <v>1599</v>
      </c>
    </row>
    <row r="1097" spans="1:15" x14ac:dyDescent="0.25">
      <c r="A1097">
        <v>1110</v>
      </c>
      <c r="B1097" t="s">
        <v>46</v>
      </c>
      <c r="C1097" t="s">
        <v>1053</v>
      </c>
      <c r="D1097" t="s">
        <v>31</v>
      </c>
      <c r="E1097">
        <v>15.6</v>
      </c>
      <c r="F1097" t="s">
        <v>32</v>
      </c>
      <c r="G1097" t="s">
        <v>33</v>
      </c>
      <c r="H1097" t="s">
        <v>18</v>
      </c>
      <c r="I1097" t="s">
        <v>155</v>
      </c>
      <c r="J1097" t="s">
        <v>395</v>
      </c>
      <c r="K1097" t="s">
        <v>1719</v>
      </c>
      <c r="L1097">
        <f>VLOOKUP(K1097,Sheet1!$A$1:$B$2948,2,FALSE)</f>
        <v>2596</v>
      </c>
      <c r="M1097" t="s">
        <v>53</v>
      </c>
      <c r="N1097" t="s">
        <v>182</v>
      </c>
      <c r="O1097">
        <v>799</v>
      </c>
    </row>
    <row r="1098" spans="1:15" x14ac:dyDescent="0.25">
      <c r="A1098">
        <v>1111</v>
      </c>
      <c r="B1098" t="s">
        <v>74</v>
      </c>
      <c r="C1098" t="s">
        <v>278</v>
      </c>
      <c r="D1098" t="s">
        <v>31</v>
      </c>
      <c r="E1098">
        <v>15.6</v>
      </c>
      <c r="F1098" t="s">
        <v>32</v>
      </c>
      <c r="G1098" t="s">
        <v>33</v>
      </c>
      <c r="H1098" t="s">
        <v>18</v>
      </c>
      <c r="I1098" t="s">
        <v>89</v>
      </c>
      <c r="J1098" t="s">
        <v>279</v>
      </c>
      <c r="K1098" t="s">
        <v>3057</v>
      </c>
      <c r="L1098">
        <f>VLOOKUP(K1098,Sheet1!$A$1:$B$2948,2,FALSE)</f>
        <v>954</v>
      </c>
      <c r="M1098" t="s">
        <v>53</v>
      </c>
      <c r="N1098" t="s">
        <v>280</v>
      </c>
      <c r="O1098">
        <v>638.79999999999995</v>
      </c>
    </row>
    <row r="1099" spans="1:15" x14ac:dyDescent="0.25">
      <c r="A1099">
        <v>1112</v>
      </c>
      <c r="B1099" t="s">
        <v>188</v>
      </c>
      <c r="C1099" t="s">
        <v>1054</v>
      </c>
      <c r="D1099" t="s">
        <v>102</v>
      </c>
      <c r="E1099">
        <v>17.3</v>
      </c>
      <c r="F1099" t="s">
        <v>32</v>
      </c>
      <c r="G1099" t="s">
        <v>623</v>
      </c>
      <c r="H1099" t="s">
        <v>18</v>
      </c>
      <c r="I1099" t="s">
        <v>34</v>
      </c>
      <c r="J1099" t="s">
        <v>639</v>
      </c>
      <c r="K1099" t="s">
        <v>1723</v>
      </c>
      <c r="L1099">
        <f>VLOOKUP(K1099,Sheet1!$A$1:$B$2948,2,FALSE)</f>
        <v>3710</v>
      </c>
      <c r="M1099" t="s">
        <v>53</v>
      </c>
      <c r="N1099" t="s">
        <v>515</v>
      </c>
      <c r="O1099">
        <v>1599</v>
      </c>
    </row>
    <row r="1100" spans="1:15" x14ac:dyDescent="0.25">
      <c r="A1100">
        <v>1113</v>
      </c>
      <c r="B1100" t="s">
        <v>29</v>
      </c>
      <c r="C1100" t="s">
        <v>1026</v>
      </c>
      <c r="D1100" t="s">
        <v>31</v>
      </c>
      <c r="E1100">
        <v>15.6</v>
      </c>
      <c r="F1100" t="s">
        <v>48</v>
      </c>
      <c r="G1100" t="s">
        <v>490</v>
      </c>
      <c r="H1100" t="s">
        <v>50</v>
      </c>
      <c r="I1100" t="s">
        <v>89</v>
      </c>
      <c r="J1100" t="s">
        <v>491</v>
      </c>
      <c r="K1100" t="s">
        <v>99</v>
      </c>
      <c r="L1100">
        <f>VLOOKUP(K1100,Sheet1!$A$1:$B$2948,2,FALSE)</f>
        <v>200</v>
      </c>
      <c r="M1100" t="s">
        <v>53</v>
      </c>
      <c r="N1100" t="s">
        <v>231</v>
      </c>
      <c r="O1100">
        <v>500</v>
      </c>
    </row>
    <row r="1101" spans="1:15" x14ac:dyDescent="0.25">
      <c r="A1101">
        <v>1114</v>
      </c>
      <c r="B1101" t="s">
        <v>60</v>
      </c>
      <c r="C1101" t="s">
        <v>1055</v>
      </c>
      <c r="D1101" t="s">
        <v>102</v>
      </c>
      <c r="E1101">
        <v>17.3</v>
      </c>
      <c r="F1101" t="s">
        <v>66</v>
      </c>
      <c r="G1101" t="s">
        <v>623</v>
      </c>
      <c r="H1101" t="s">
        <v>40</v>
      </c>
      <c r="I1101" t="s">
        <v>104</v>
      </c>
      <c r="J1101" t="s">
        <v>419</v>
      </c>
      <c r="K1101" t="s">
        <v>1729</v>
      </c>
      <c r="L1101">
        <f>VLOOKUP(K1101,Sheet1!$A$1:$B$2948,2,FALSE)</f>
        <v>7372</v>
      </c>
      <c r="M1101" t="s">
        <v>53</v>
      </c>
      <c r="N1101" t="s">
        <v>420</v>
      </c>
      <c r="O1101">
        <v>2299</v>
      </c>
    </row>
    <row r="1102" spans="1:15" x14ac:dyDescent="0.25">
      <c r="A1102">
        <v>1115</v>
      </c>
      <c r="B1102" t="s">
        <v>74</v>
      </c>
      <c r="C1102" t="s">
        <v>1056</v>
      </c>
      <c r="D1102" t="s">
        <v>15</v>
      </c>
      <c r="E1102">
        <v>12.5</v>
      </c>
      <c r="F1102" t="s">
        <v>48</v>
      </c>
      <c r="G1102" t="s">
        <v>626</v>
      </c>
      <c r="H1102" t="s">
        <v>50</v>
      </c>
      <c r="I1102" t="s">
        <v>51</v>
      </c>
      <c r="J1102" t="s">
        <v>71</v>
      </c>
      <c r="K1102" t="s">
        <v>71</v>
      </c>
      <c r="L1102">
        <f>VLOOKUP(K1102,Sheet1!$A$1:$B$2948,2,FALSE)</f>
        <v>871</v>
      </c>
      <c r="M1102" t="s">
        <v>660</v>
      </c>
      <c r="N1102" t="s">
        <v>243</v>
      </c>
      <c r="O1102">
        <v>1135.1500000000001</v>
      </c>
    </row>
    <row r="1103" spans="1:15" x14ac:dyDescent="0.25">
      <c r="A1103">
        <v>1116</v>
      </c>
      <c r="B1103" t="s">
        <v>74</v>
      </c>
      <c r="C1103" t="s">
        <v>1056</v>
      </c>
      <c r="D1103" t="s">
        <v>15</v>
      </c>
      <c r="E1103">
        <v>12.5</v>
      </c>
      <c r="F1103" t="s">
        <v>48</v>
      </c>
      <c r="G1103" t="s">
        <v>626</v>
      </c>
      <c r="H1103" t="s">
        <v>50</v>
      </c>
      <c r="I1103" t="s">
        <v>19</v>
      </c>
      <c r="J1103" t="s">
        <v>71</v>
      </c>
      <c r="K1103" t="s">
        <v>71</v>
      </c>
      <c r="L1103">
        <f>VLOOKUP(K1103,Sheet1!$A$1:$B$2948,2,FALSE)</f>
        <v>871</v>
      </c>
      <c r="M1103" t="s">
        <v>660</v>
      </c>
      <c r="N1103" t="s">
        <v>243</v>
      </c>
      <c r="O1103">
        <v>1166.97</v>
      </c>
    </row>
    <row r="1104" spans="1:15" x14ac:dyDescent="0.25">
      <c r="A1104">
        <v>1117</v>
      </c>
      <c r="B1104" t="s">
        <v>46</v>
      </c>
      <c r="C1104" t="s">
        <v>1057</v>
      </c>
      <c r="D1104" t="s">
        <v>31</v>
      </c>
      <c r="E1104">
        <v>15.6</v>
      </c>
      <c r="F1104" t="s">
        <v>48</v>
      </c>
      <c r="G1104" t="s">
        <v>453</v>
      </c>
      <c r="H1104" t="s">
        <v>50</v>
      </c>
      <c r="I1104" t="s">
        <v>454</v>
      </c>
      <c r="J1104" t="s">
        <v>131</v>
      </c>
      <c r="K1104" t="s">
        <v>131</v>
      </c>
      <c r="L1104">
        <f>VLOOKUP(K1104,Sheet1!$A$1:$B$2948,2,FALSE)</f>
        <v>550</v>
      </c>
      <c r="M1104" t="s">
        <v>455</v>
      </c>
      <c r="N1104" t="s">
        <v>945</v>
      </c>
      <c r="O1104">
        <v>209</v>
      </c>
    </row>
    <row r="1105" spans="1:15" x14ac:dyDescent="0.25">
      <c r="A1105">
        <v>1118</v>
      </c>
      <c r="B1105" t="s">
        <v>29</v>
      </c>
      <c r="C1105" t="s">
        <v>693</v>
      </c>
      <c r="D1105" t="s">
        <v>377</v>
      </c>
      <c r="E1105">
        <v>17.3</v>
      </c>
      <c r="F1105" t="s">
        <v>66</v>
      </c>
      <c r="G1105" t="s">
        <v>623</v>
      </c>
      <c r="H1105" t="s">
        <v>18</v>
      </c>
      <c r="I1105" t="s">
        <v>89</v>
      </c>
      <c r="J1105" t="s">
        <v>1058</v>
      </c>
      <c r="K1105" t="s">
        <v>1289</v>
      </c>
      <c r="L1105">
        <f>VLOOKUP(K1105,Sheet1!$A$1:$B$2948,2,FALSE)</f>
        <v>2358</v>
      </c>
      <c r="M1105" t="s">
        <v>660</v>
      </c>
      <c r="N1105" t="s">
        <v>1041</v>
      </c>
      <c r="O1105">
        <v>2899</v>
      </c>
    </row>
    <row r="1106" spans="1:15" x14ac:dyDescent="0.25">
      <c r="A1106">
        <v>1119</v>
      </c>
      <c r="B1106" t="s">
        <v>86</v>
      </c>
      <c r="C1106" t="s">
        <v>101</v>
      </c>
      <c r="D1106" t="s">
        <v>102</v>
      </c>
      <c r="E1106">
        <v>15.6</v>
      </c>
      <c r="F1106" t="s">
        <v>32</v>
      </c>
      <c r="G1106" t="s">
        <v>154</v>
      </c>
      <c r="H1106" t="s">
        <v>40</v>
      </c>
      <c r="I1106" t="s">
        <v>41</v>
      </c>
      <c r="J1106" t="s">
        <v>200</v>
      </c>
      <c r="K1106" t="s">
        <v>1733</v>
      </c>
      <c r="L1106">
        <f>VLOOKUP(K1106,Sheet1!$A$1:$B$2948,2,FALSE)</f>
        <v>6297</v>
      </c>
      <c r="M1106" t="s">
        <v>53</v>
      </c>
      <c r="N1106" t="s">
        <v>182</v>
      </c>
      <c r="O1106">
        <v>1199</v>
      </c>
    </row>
    <row r="1107" spans="1:15" x14ac:dyDescent="0.25">
      <c r="A1107">
        <v>1120</v>
      </c>
      <c r="B1107" t="s">
        <v>74</v>
      </c>
      <c r="C1107" t="s">
        <v>1056</v>
      </c>
      <c r="D1107" t="s">
        <v>15</v>
      </c>
      <c r="E1107">
        <v>12.5</v>
      </c>
      <c r="F1107" t="s">
        <v>48</v>
      </c>
      <c r="G1107" t="s">
        <v>294</v>
      </c>
      <c r="H1107" t="s">
        <v>18</v>
      </c>
      <c r="I1107" t="s">
        <v>34</v>
      </c>
      <c r="J1107" t="s">
        <v>71</v>
      </c>
      <c r="K1107" t="s">
        <v>71</v>
      </c>
      <c r="L1107">
        <f>VLOOKUP(K1107,Sheet1!$A$1:$B$2948,2,FALSE)</f>
        <v>871</v>
      </c>
      <c r="M1107" t="s">
        <v>660</v>
      </c>
      <c r="N1107" t="s">
        <v>243</v>
      </c>
      <c r="O1107">
        <v>1413.1</v>
      </c>
    </row>
    <row r="1108" spans="1:15" x14ac:dyDescent="0.25">
      <c r="A1108">
        <v>1121</v>
      </c>
      <c r="B1108" t="s">
        <v>188</v>
      </c>
      <c r="C1108" t="s">
        <v>1059</v>
      </c>
      <c r="D1108" t="s">
        <v>102</v>
      </c>
      <c r="E1108">
        <v>17.3</v>
      </c>
      <c r="F1108" t="s">
        <v>32</v>
      </c>
      <c r="G1108" t="s">
        <v>623</v>
      </c>
      <c r="H1108" t="s">
        <v>18</v>
      </c>
      <c r="I1108" t="s">
        <v>104</v>
      </c>
      <c r="J1108" t="s">
        <v>663</v>
      </c>
      <c r="K1108" t="s">
        <v>1722</v>
      </c>
      <c r="L1108">
        <f>VLOOKUP(K1108,Sheet1!$A$1:$B$2948,2,FALSE)</f>
        <v>3398</v>
      </c>
      <c r="M1108" t="s">
        <v>53</v>
      </c>
      <c r="N1108" t="s">
        <v>303</v>
      </c>
      <c r="O1108">
        <v>1511.19</v>
      </c>
    </row>
    <row r="1109" spans="1:15" x14ac:dyDescent="0.25">
      <c r="A1109">
        <v>1122</v>
      </c>
      <c r="B1109" t="s">
        <v>86</v>
      </c>
      <c r="C1109" t="s">
        <v>1015</v>
      </c>
      <c r="D1109" t="s">
        <v>111</v>
      </c>
      <c r="E1109">
        <v>15.6</v>
      </c>
      <c r="F1109" t="s">
        <v>92</v>
      </c>
      <c r="G1109" t="s">
        <v>294</v>
      </c>
      <c r="H1109" t="s">
        <v>50</v>
      </c>
      <c r="I1109" t="s">
        <v>34</v>
      </c>
      <c r="J1109" t="s">
        <v>71</v>
      </c>
      <c r="K1109" t="s">
        <v>71</v>
      </c>
      <c r="L1109">
        <f>VLOOKUP(K1109,Sheet1!$A$1:$B$2948,2,FALSE)</f>
        <v>871</v>
      </c>
      <c r="M1109" t="s">
        <v>53</v>
      </c>
      <c r="N1109" t="s">
        <v>54</v>
      </c>
      <c r="O1109">
        <v>867</v>
      </c>
    </row>
    <row r="1110" spans="1:15" x14ac:dyDescent="0.25">
      <c r="A1110">
        <v>1123</v>
      </c>
      <c r="B1110" t="s">
        <v>29</v>
      </c>
      <c r="C1110" t="s">
        <v>1060</v>
      </c>
      <c r="D1110" t="s">
        <v>31</v>
      </c>
      <c r="E1110">
        <v>15.6</v>
      </c>
      <c r="F1110" t="s">
        <v>32</v>
      </c>
      <c r="G1110" t="s">
        <v>137</v>
      </c>
      <c r="H1110" t="s">
        <v>50</v>
      </c>
      <c r="I1110" t="s">
        <v>89</v>
      </c>
      <c r="J1110" t="s">
        <v>594</v>
      </c>
      <c r="K1110" t="s">
        <v>3574</v>
      </c>
      <c r="L1110">
        <f>VLOOKUP(K1110,Sheet1!$A$1:$B$2948,2,FALSE)</f>
        <v>331</v>
      </c>
      <c r="M1110" t="s">
        <v>53</v>
      </c>
      <c r="N1110" t="s">
        <v>54</v>
      </c>
      <c r="O1110">
        <v>398</v>
      </c>
    </row>
    <row r="1111" spans="1:15" x14ac:dyDescent="0.25">
      <c r="A1111">
        <v>1124</v>
      </c>
      <c r="B1111" t="s">
        <v>60</v>
      </c>
      <c r="C1111" t="s">
        <v>1061</v>
      </c>
      <c r="D1111" t="s">
        <v>102</v>
      </c>
      <c r="E1111">
        <v>15.6</v>
      </c>
      <c r="F1111" t="s">
        <v>66</v>
      </c>
      <c r="G1111" t="s">
        <v>623</v>
      </c>
      <c r="H1111" t="s">
        <v>40</v>
      </c>
      <c r="I1111" t="s">
        <v>104</v>
      </c>
      <c r="J1111" t="s">
        <v>663</v>
      </c>
      <c r="K1111" t="s">
        <v>1722</v>
      </c>
      <c r="L1111">
        <f>VLOOKUP(K1111,Sheet1!$A$1:$B$2948,2,FALSE)</f>
        <v>3398</v>
      </c>
      <c r="M1111" t="s">
        <v>53</v>
      </c>
      <c r="N1111" t="s">
        <v>733</v>
      </c>
      <c r="O1111">
        <v>1339</v>
      </c>
    </row>
    <row r="1112" spans="1:15" x14ac:dyDescent="0.25">
      <c r="A1112">
        <v>1125</v>
      </c>
      <c r="B1112" t="s">
        <v>29</v>
      </c>
      <c r="C1112" t="s">
        <v>685</v>
      </c>
      <c r="D1112" t="s">
        <v>31</v>
      </c>
      <c r="E1112">
        <v>13.3</v>
      </c>
      <c r="F1112" t="s">
        <v>261</v>
      </c>
      <c r="G1112" t="s">
        <v>1062</v>
      </c>
      <c r="H1112" t="s">
        <v>18</v>
      </c>
      <c r="I1112" t="s">
        <v>34</v>
      </c>
      <c r="J1112" t="s">
        <v>299</v>
      </c>
      <c r="K1112" t="s">
        <v>299</v>
      </c>
      <c r="L1112">
        <f>VLOOKUP(K1112,Sheet1!$A$1:$B$2948,2,FALSE)</f>
        <v>629</v>
      </c>
      <c r="M1112" t="s">
        <v>53</v>
      </c>
      <c r="N1112" t="s">
        <v>578</v>
      </c>
      <c r="O1112">
        <v>1699</v>
      </c>
    </row>
    <row r="1113" spans="1:15" x14ac:dyDescent="0.25">
      <c r="A1113">
        <v>1126</v>
      </c>
      <c r="B1113" t="s">
        <v>74</v>
      </c>
      <c r="C1113" t="s">
        <v>1063</v>
      </c>
      <c r="D1113" t="s">
        <v>31</v>
      </c>
      <c r="E1113">
        <v>15.6</v>
      </c>
      <c r="F1113" t="s">
        <v>48</v>
      </c>
      <c r="G1113" t="s">
        <v>294</v>
      </c>
      <c r="H1113" t="s">
        <v>50</v>
      </c>
      <c r="I1113" t="s">
        <v>51</v>
      </c>
      <c r="J1113" t="s">
        <v>1064</v>
      </c>
      <c r="K1113" t="s">
        <v>2950</v>
      </c>
      <c r="L1113">
        <f>VLOOKUP(K1113,Sheet1!$A$1:$B$2948,2,FALSE)</f>
        <v>469</v>
      </c>
      <c r="M1113" t="s">
        <v>660</v>
      </c>
      <c r="N1113" t="s">
        <v>433</v>
      </c>
      <c r="O1113">
        <v>769.15</v>
      </c>
    </row>
    <row r="1114" spans="1:15" x14ac:dyDescent="0.25">
      <c r="A1114">
        <v>1127</v>
      </c>
      <c r="B1114" t="s">
        <v>86</v>
      </c>
      <c r="C1114" t="s">
        <v>1065</v>
      </c>
      <c r="D1114" t="s">
        <v>31</v>
      </c>
      <c r="E1114">
        <v>15.6</v>
      </c>
      <c r="F1114" t="s">
        <v>48</v>
      </c>
      <c r="G1114" t="s">
        <v>445</v>
      </c>
      <c r="H1114" t="s">
        <v>50</v>
      </c>
      <c r="I1114" t="s">
        <v>19</v>
      </c>
      <c r="J1114" t="s">
        <v>71</v>
      </c>
      <c r="K1114" t="s">
        <v>71</v>
      </c>
      <c r="L1114">
        <f>VLOOKUP(K1114,Sheet1!$A$1:$B$2948,2,FALSE)</f>
        <v>871</v>
      </c>
      <c r="M1114" t="s">
        <v>53</v>
      </c>
      <c r="N1114" t="s">
        <v>54</v>
      </c>
      <c r="O1114">
        <v>429</v>
      </c>
    </row>
    <row r="1115" spans="1:15" x14ac:dyDescent="0.25">
      <c r="A1115">
        <v>1128</v>
      </c>
      <c r="B1115" t="s">
        <v>29</v>
      </c>
      <c r="C1115" t="s">
        <v>1066</v>
      </c>
      <c r="D1115" t="s">
        <v>15</v>
      </c>
      <c r="E1115">
        <v>13.3</v>
      </c>
      <c r="F1115" t="s">
        <v>32</v>
      </c>
      <c r="G1115" t="s">
        <v>388</v>
      </c>
      <c r="H1115" t="s">
        <v>18</v>
      </c>
      <c r="I1115" t="s">
        <v>41</v>
      </c>
      <c r="J1115" t="s">
        <v>71</v>
      </c>
      <c r="K1115" t="s">
        <v>71</v>
      </c>
      <c r="L1115">
        <f>VLOOKUP(K1115,Sheet1!$A$1:$B$2948,2,FALSE)</f>
        <v>871</v>
      </c>
      <c r="M1115" t="s">
        <v>53</v>
      </c>
      <c r="N1115" t="s">
        <v>578</v>
      </c>
      <c r="O1115">
        <v>1969</v>
      </c>
    </row>
    <row r="1116" spans="1:15" x14ac:dyDescent="0.25">
      <c r="A1116">
        <v>1129</v>
      </c>
      <c r="B1116" t="s">
        <v>86</v>
      </c>
      <c r="C1116" t="s">
        <v>174</v>
      </c>
      <c r="D1116" t="s">
        <v>111</v>
      </c>
      <c r="E1116">
        <v>10.1</v>
      </c>
      <c r="F1116" t="s">
        <v>175</v>
      </c>
      <c r="G1116" t="s">
        <v>176</v>
      </c>
      <c r="H1116" t="s">
        <v>50</v>
      </c>
      <c r="I1116" t="s">
        <v>130</v>
      </c>
      <c r="J1116" t="s">
        <v>99</v>
      </c>
      <c r="K1116" t="s">
        <v>99</v>
      </c>
      <c r="L1116">
        <f>VLOOKUP(K1116,Sheet1!$A$1:$B$2948,2,FALSE)</f>
        <v>200</v>
      </c>
      <c r="M1116" t="s">
        <v>177</v>
      </c>
      <c r="N1116" t="s">
        <v>178</v>
      </c>
      <c r="O1116">
        <v>549</v>
      </c>
    </row>
    <row r="1117" spans="1:15" x14ac:dyDescent="0.25">
      <c r="A1117">
        <v>1130</v>
      </c>
      <c r="B1117" t="s">
        <v>74</v>
      </c>
      <c r="C1117" t="s">
        <v>91</v>
      </c>
      <c r="D1117" t="s">
        <v>15</v>
      </c>
      <c r="E1117">
        <v>13.3</v>
      </c>
      <c r="F1117" t="s">
        <v>32</v>
      </c>
      <c r="G1117" t="s">
        <v>262</v>
      </c>
      <c r="H1117" t="s">
        <v>18</v>
      </c>
      <c r="I1117" t="s">
        <v>34</v>
      </c>
      <c r="J1117" t="s">
        <v>20</v>
      </c>
      <c r="K1117" t="s">
        <v>20</v>
      </c>
      <c r="L1117">
        <f>VLOOKUP(K1117,Sheet1!$A$1:$B$2948,2,FALSE)</f>
        <v>1346</v>
      </c>
      <c r="M1117" t="s">
        <v>53</v>
      </c>
      <c r="N1117" t="s">
        <v>263</v>
      </c>
      <c r="O1117">
        <v>1379</v>
      </c>
    </row>
    <row r="1118" spans="1:15" x14ac:dyDescent="0.25">
      <c r="A1118">
        <v>1131</v>
      </c>
      <c r="B1118" t="s">
        <v>86</v>
      </c>
      <c r="C1118" t="s">
        <v>1021</v>
      </c>
      <c r="D1118" t="s">
        <v>102</v>
      </c>
      <c r="E1118">
        <v>17.3</v>
      </c>
      <c r="F1118" t="s">
        <v>66</v>
      </c>
      <c r="G1118" t="s">
        <v>704</v>
      </c>
      <c r="H1118" t="s">
        <v>40</v>
      </c>
      <c r="I1118" t="s">
        <v>1067</v>
      </c>
      <c r="J1118" t="s">
        <v>419</v>
      </c>
      <c r="K1118" t="s">
        <v>1729</v>
      </c>
      <c r="L1118">
        <f>VLOOKUP(K1118,Sheet1!$A$1:$B$2948,2,FALSE)</f>
        <v>7372</v>
      </c>
      <c r="M1118" t="s">
        <v>53</v>
      </c>
      <c r="N1118" t="s">
        <v>705</v>
      </c>
      <c r="O1118">
        <v>2749.99</v>
      </c>
    </row>
    <row r="1119" spans="1:15" x14ac:dyDescent="0.25">
      <c r="A1119">
        <v>1132</v>
      </c>
      <c r="B1119" t="s">
        <v>364</v>
      </c>
      <c r="C1119" t="s">
        <v>894</v>
      </c>
      <c r="D1119" t="s">
        <v>15</v>
      </c>
      <c r="E1119">
        <v>12.5</v>
      </c>
      <c r="F1119" t="s">
        <v>1068</v>
      </c>
      <c r="G1119" t="s">
        <v>388</v>
      </c>
      <c r="H1119" t="s">
        <v>18</v>
      </c>
      <c r="I1119" t="s">
        <v>34</v>
      </c>
      <c r="J1119" t="s">
        <v>71</v>
      </c>
      <c r="K1119" t="s">
        <v>71</v>
      </c>
      <c r="L1119">
        <f>VLOOKUP(K1119,Sheet1!$A$1:$B$2948,2,FALSE)</f>
        <v>871</v>
      </c>
      <c r="M1119" t="s">
        <v>53</v>
      </c>
      <c r="N1119" t="s">
        <v>241</v>
      </c>
      <c r="O1119">
        <v>1029</v>
      </c>
    </row>
    <row r="1120" spans="1:15" x14ac:dyDescent="0.25">
      <c r="A1120">
        <v>1133</v>
      </c>
      <c r="B1120" t="s">
        <v>292</v>
      </c>
      <c r="C1120" t="s">
        <v>1069</v>
      </c>
      <c r="D1120" t="s">
        <v>15</v>
      </c>
      <c r="E1120">
        <v>13.3</v>
      </c>
      <c r="F1120" t="s">
        <v>32</v>
      </c>
      <c r="G1120" t="s">
        <v>83</v>
      </c>
      <c r="H1120" t="s">
        <v>40</v>
      </c>
      <c r="I1120" t="s">
        <v>41</v>
      </c>
      <c r="J1120" t="s">
        <v>35</v>
      </c>
      <c r="K1120" t="s">
        <v>35</v>
      </c>
      <c r="L1120">
        <f>VLOOKUP(K1120,Sheet1!$A$1:$B$2948,2,FALSE)</f>
        <v>927</v>
      </c>
      <c r="M1120" t="s">
        <v>53</v>
      </c>
      <c r="N1120" t="s">
        <v>332</v>
      </c>
      <c r="O1120">
        <v>2226</v>
      </c>
    </row>
    <row r="1121" spans="1:15" x14ac:dyDescent="0.25">
      <c r="A1121">
        <v>1134</v>
      </c>
      <c r="B1121" t="s">
        <v>60</v>
      </c>
      <c r="C1121" t="s">
        <v>1070</v>
      </c>
      <c r="D1121" t="s">
        <v>102</v>
      </c>
      <c r="E1121">
        <v>17.3</v>
      </c>
      <c r="F1121" t="s">
        <v>32</v>
      </c>
      <c r="G1121" t="s">
        <v>623</v>
      </c>
      <c r="H1121" t="s">
        <v>18</v>
      </c>
      <c r="I1121" t="s">
        <v>104</v>
      </c>
      <c r="J1121" t="s">
        <v>663</v>
      </c>
      <c r="K1121" t="s">
        <v>1722</v>
      </c>
      <c r="L1121">
        <f>VLOOKUP(K1121,Sheet1!$A$1:$B$2948,2,FALSE)</f>
        <v>3398</v>
      </c>
      <c r="M1121" t="s">
        <v>53</v>
      </c>
      <c r="N1121" t="s">
        <v>1071</v>
      </c>
      <c r="O1121">
        <v>1312.49</v>
      </c>
    </row>
    <row r="1122" spans="1:15" x14ac:dyDescent="0.25">
      <c r="A1122">
        <v>1135</v>
      </c>
      <c r="B1122" t="s">
        <v>360</v>
      </c>
      <c r="C1122" t="s">
        <v>1072</v>
      </c>
      <c r="D1122" t="s">
        <v>31</v>
      </c>
      <c r="E1122">
        <v>13.3</v>
      </c>
      <c r="F1122" t="s">
        <v>32</v>
      </c>
      <c r="G1122" t="s">
        <v>1017</v>
      </c>
      <c r="H1122" t="s">
        <v>50</v>
      </c>
      <c r="I1122" t="s">
        <v>98</v>
      </c>
      <c r="J1122" t="s">
        <v>99</v>
      </c>
      <c r="K1122" t="s">
        <v>99</v>
      </c>
      <c r="L1122">
        <f>VLOOKUP(K1122,Sheet1!$A$1:$B$2948,2,FALSE)</f>
        <v>200</v>
      </c>
      <c r="M1122" t="s">
        <v>53</v>
      </c>
      <c r="N1122" t="s">
        <v>119</v>
      </c>
      <c r="O1122">
        <v>196</v>
      </c>
    </row>
    <row r="1123" spans="1:15" x14ac:dyDescent="0.25">
      <c r="A1123">
        <v>1136</v>
      </c>
      <c r="B1123" t="s">
        <v>29</v>
      </c>
      <c r="C1123" t="s">
        <v>1066</v>
      </c>
      <c r="D1123" t="s">
        <v>31</v>
      </c>
      <c r="E1123">
        <v>13.3</v>
      </c>
      <c r="F1123" t="s">
        <v>32</v>
      </c>
      <c r="G1123" t="s">
        <v>294</v>
      </c>
      <c r="H1123" t="s">
        <v>18</v>
      </c>
      <c r="I1123" t="s">
        <v>34</v>
      </c>
      <c r="J1123" t="s">
        <v>71</v>
      </c>
      <c r="K1123" t="s">
        <v>71</v>
      </c>
      <c r="L1123">
        <f>VLOOKUP(K1123,Sheet1!$A$1:$B$2948,2,FALSE)</f>
        <v>871</v>
      </c>
      <c r="M1123" t="s">
        <v>53</v>
      </c>
      <c r="N1123" t="s">
        <v>578</v>
      </c>
      <c r="O1123">
        <v>1690</v>
      </c>
    </row>
    <row r="1124" spans="1:15" x14ac:dyDescent="0.25">
      <c r="A1124">
        <v>1137</v>
      </c>
      <c r="B1124" t="s">
        <v>29</v>
      </c>
      <c r="C1124" t="s">
        <v>567</v>
      </c>
      <c r="D1124" t="s">
        <v>31</v>
      </c>
      <c r="E1124">
        <v>14</v>
      </c>
      <c r="F1124" t="s">
        <v>32</v>
      </c>
      <c r="G1124" t="s">
        <v>294</v>
      </c>
      <c r="H1124" t="s">
        <v>18</v>
      </c>
      <c r="I1124" t="s">
        <v>34</v>
      </c>
      <c r="J1124" t="s">
        <v>71</v>
      </c>
      <c r="K1124" t="s">
        <v>71</v>
      </c>
      <c r="L1124">
        <f>VLOOKUP(K1124,Sheet1!$A$1:$B$2948,2,FALSE)</f>
        <v>871</v>
      </c>
      <c r="M1124" t="s">
        <v>660</v>
      </c>
      <c r="N1124" t="s">
        <v>568</v>
      </c>
      <c r="O1124">
        <v>1513</v>
      </c>
    </row>
    <row r="1125" spans="1:15" x14ac:dyDescent="0.25">
      <c r="A1125">
        <v>1138</v>
      </c>
      <c r="B1125" t="s">
        <v>74</v>
      </c>
      <c r="C1125" t="s">
        <v>1012</v>
      </c>
      <c r="D1125" t="s">
        <v>31</v>
      </c>
      <c r="E1125">
        <v>15.6</v>
      </c>
      <c r="F1125" t="s">
        <v>48</v>
      </c>
      <c r="G1125" t="s">
        <v>294</v>
      </c>
      <c r="H1125" t="s">
        <v>50</v>
      </c>
      <c r="I1125" t="s">
        <v>51</v>
      </c>
      <c r="J1125" t="s">
        <v>71</v>
      </c>
      <c r="K1125" t="s">
        <v>71</v>
      </c>
      <c r="L1125">
        <f>VLOOKUP(K1125,Sheet1!$A$1:$B$2948,2,FALSE)</f>
        <v>871</v>
      </c>
      <c r="M1125" t="s">
        <v>146</v>
      </c>
      <c r="N1125" t="s">
        <v>1013</v>
      </c>
      <c r="O1125">
        <v>523.63</v>
      </c>
    </row>
    <row r="1126" spans="1:15" x14ac:dyDescent="0.25">
      <c r="A1126">
        <v>1139</v>
      </c>
      <c r="B1126" t="s">
        <v>60</v>
      </c>
      <c r="C1126" t="s">
        <v>187</v>
      </c>
      <c r="D1126" t="s">
        <v>31</v>
      </c>
      <c r="E1126">
        <v>15.6</v>
      </c>
      <c r="F1126" t="s">
        <v>48</v>
      </c>
      <c r="G1126" t="s">
        <v>88</v>
      </c>
      <c r="H1126" t="s">
        <v>50</v>
      </c>
      <c r="I1126" t="s">
        <v>89</v>
      </c>
      <c r="J1126" t="s">
        <v>35</v>
      </c>
      <c r="K1126" t="s">
        <v>35</v>
      </c>
      <c r="L1126">
        <f>VLOOKUP(K1126,Sheet1!$A$1:$B$2948,2,FALSE)</f>
        <v>927</v>
      </c>
      <c r="M1126" t="s">
        <v>53</v>
      </c>
      <c r="N1126" t="s">
        <v>152</v>
      </c>
      <c r="O1126">
        <v>435</v>
      </c>
    </row>
    <row r="1127" spans="1:15" x14ac:dyDescent="0.25">
      <c r="A1127">
        <v>1140</v>
      </c>
      <c r="B1127" t="s">
        <v>86</v>
      </c>
      <c r="C1127" t="s">
        <v>264</v>
      </c>
      <c r="D1127" t="s">
        <v>111</v>
      </c>
      <c r="E1127">
        <v>14</v>
      </c>
      <c r="F1127" t="s">
        <v>92</v>
      </c>
      <c r="G1127" t="s">
        <v>388</v>
      </c>
      <c r="H1127" t="s">
        <v>18</v>
      </c>
      <c r="I1127" t="s">
        <v>34</v>
      </c>
      <c r="J1127" t="s">
        <v>71</v>
      </c>
      <c r="K1127" t="s">
        <v>71</v>
      </c>
      <c r="L1127">
        <f>VLOOKUP(K1127,Sheet1!$A$1:$B$2948,2,FALSE)</f>
        <v>871</v>
      </c>
      <c r="M1127" t="s">
        <v>53</v>
      </c>
      <c r="N1127" t="s">
        <v>201</v>
      </c>
      <c r="O1127">
        <v>1669</v>
      </c>
    </row>
    <row r="1128" spans="1:15" x14ac:dyDescent="0.25">
      <c r="A1128">
        <v>1141</v>
      </c>
      <c r="B1128" t="s">
        <v>86</v>
      </c>
      <c r="C1128" t="s">
        <v>174</v>
      </c>
      <c r="D1128" t="s">
        <v>111</v>
      </c>
      <c r="E1128">
        <v>10.1</v>
      </c>
      <c r="F1128" t="s">
        <v>175</v>
      </c>
      <c r="G1128" t="s">
        <v>176</v>
      </c>
      <c r="H1128" t="s">
        <v>50</v>
      </c>
      <c r="I1128" t="s">
        <v>130</v>
      </c>
      <c r="J1128" t="s">
        <v>99</v>
      </c>
      <c r="K1128" t="s">
        <v>99</v>
      </c>
      <c r="L1128">
        <f>VLOOKUP(K1128,Sheet1!$A$1:$B$2948,2,FALSE)</f>
        <v>200</v>
      </c>
      <c r="M1128" t="s">
        <v>53</v>
      </c>
      <c r="N1128" t="s">
        <v>178</v>
      </c>
      <c r="O1128">
        <v>479</v>
      </c>
    </row>
    <row r="1129" spans="1:15" x14ac:dyDescent="0.25">
      <c r="A1129">
        <v>1142</v>
      </c>
      <c r="B1129" t="s">
        <v>29</v>
      </c>
      <c r="C1129" t="s">
        <v>862</v>
      </c>
      <c r="D1129" t="s">
        <v>15</v>
      </c>
      <c r="E1129">
        <v>12.5</v>
      </c>
      <c r="F1129" t="s">
        <v>48</v>
      </c>
      <c r="G1129" t="s">
        <v>763</v>
      </c>
      <c r="H1129" t="s">
        <v>18</v>
      </c>
      <c r="I1129" t="s">
        <v>34</v>
      </c>
      <c r="J1129" t="s">
        <v>71</v>
      </c>
      <c r="K1129" t="s">
        <v>71</v>
      </c>
      <c r="L1129">
        <f>VLOOKUP(K1129,Sheet1!$A$1:$B$2948,2,FALSE)</f>
        <v>871</v>
      </c>
      <c r="M1129" t="s">
        <v>660</v>
      </c>
      <c r="N1129" t="s">
        <v>268</v>
      </c>
      <c r="O1129">
        <v>1895</v>
      </c>
    </row>
    <row r="1130" spans="1:15" x14ac:dyDescent="0.25">
      <c r="A1130">
        <v>1143</v>
      </c>
      <c r="B1130" t="s">
        <v>86</v>
      </c>
      <c r="C1130" t="s">
        <v>101</v>
      </c>
      <c r="D1130" t="s">
        <v>102</v>
      </c>
      <c r="E1130">
        <v>15.6</v>
      </c>
      <c r="F1130" t="s">
        <v>66</v>
      </c>
      <c r="G1130" t="s">
        <v>103</v>
      </c>
      <c r="H1130" t="s">
        <v>18</v>
      </c>
      <c r="I1130" t="s">
        <v>104</v>
      </c>
      <c r="J1130" t="s">
        <v>156</v>
      </c>
      <c r="K1130" t="s">
        <v>1737</v>
      </c>
      <c r="L1130">
        <f>VLOOKUP(K1130,Sheet1!$A$1:$B$2948,2,FALSE)</f>
        <v>10072</v>
      </c>
      <c r="M1130" t="s">
        <v>36</v>
      </c>
      <c r="N1130" t="s">
        <v>182</v>
      </c>
      <c r="O1130">
        <v>989</v>
      </c>
    </row>
    <row r="1131" spans="1:15" x14ac:dyDescent="0.25">
      <c r="A1131">
        <v>1144</v>
      </c>
      <c r="B1131" t="s">
        <v>29</v>
      </c>
      <c r="C1131" t="s">
        <v>1073</v>
      </c>
      <c r="D1131" t="s">
        <v>102</v>
      </c>
      <c r="E1131">
        <v>17.3</v>
      </c>
      <c r="F1131" t="s">
        <v>66</v>
      </c>
      <c r="G1131" t="s">
        <v>809</v>
      </c>
      <c r="H1131" t="s">
        <v>18</v>
      </c>
      <c r="I1131" t="s">
        <v>104</v>
      </c>
      <c r="J1131" t="s">
        <v>156</v>
      </c>
      <c r="K1131" t="s">
        <v>1737</v>
      </c>
      <c r="L1131">
        <f>VLOOKUP(K1131,Sheet1!$A$1:$B$2948,2,FALSE)</f>
        <v>10072</v>
      </c>
      <c r="M1131" t="s">
        <v>53</v>
      </c>
      <c r="N1131" t="s">
        <v>370</v>
      </c>
      <c r="O1131">
        <v>1129</v>
      </c>
    </row>
    <row r="1132" spans="1:15" x14ac:dyDescent="0.25">
      <c r="A1132">
        <v>1145</v>
      </c>
      <c r="B1132" t="s">
        <v>29</v>
      </c>
      <c r="C1132" t="s">
        <v>1074</v>
      </c>
      <c r="D1132" t="s">
        <v>31</v>
      </c>
      <c r="E1132">
        <v>15.6</v>
      </c>
      <c r="F1132" t="s">
        <v>48</v>
      </c>
      <c r="G1132" t="s">
        <v>83</v>
      </c>
      <c r="H1132" t="s">
        <v>18</v>
      </c>
      <c r="I1132" t="s">
        <v>220</v>
      </c>
      <c r="J1132" t="s">
        <v>35</v>
      </c>
      <c r="K1132" t="s">
        <v>35</v>
      </c>
      <c r="L1132">
        <f>VLOOKUP(K1132,Sheet1!$A$1:$B$2948,2,FALSE)</f>
        <v>927</v>
      </c>
      <c r="M1132" t="s">
        <v>53</v>
      </c>
      <c r="N1132" t="s">
        <v>59</v>
      </c>
      <c r="O1132">
        <v>629</v>
      </c>
    </row>
    <row r="1133" spans="1:15" x14ac:dyDescent="0.25">
      <c r="A1133">
        <v>1146</v>
      </c>
      <c r="B1133" t="s">
        <v>86</v>
      </c>
      <c r="C1133" t="s">
        <v>1075</v>
      </c>
      <c r="D1133" t="s">
        <v>111</v>
      </c>
      <c r="E1133">
        <v>14</v>
      </c>
      <c r="F1133" t="s">
        <v>92</v>
      </c>
      <c r="G1133" t="s">
        <v>441</v>
      </c>
      <c r="H1133" t="s">
        <v>18</v>
      </c>
      <c r="I1133" t="s">
        <v>41</v>
      </c>
      <c r="J1133" t="s">
        <v>1076</v>
      </c>
      <c r="K1133" t="s">
        <v>2265</v>
      </c>
      <c r="L1133">
        <f>VLOOKUP(K1133,Sheet1!$A$1:$B$2948,2,FALSE)</f>
        <v>1167</v>
      </c>
      <c r="M1133" t="s">
        <v>660</v>
      </c>
      <c r="N1133" t="s">
        <v>201</v>
      </c>
      <c r="O1133">
        <v>2050.38</v>
      </c>
    </row>
    <row r="1134" spans="1:15" x14ac:dyDescent="0.25">
      <c r="A1134">
        <v>1147</v>
      </c>
      <c r="B1134" t="s">
        <v>60</v>
      </c>
      <c r="C1134" t="s">
        <v>1077</v>
      </c>
      <c r="D1134" t="s">
        <v>31</v>
      </c>
      <c r="E1134">
        <v>14</v>
      </c>
      <c r="F1134" t="s">
        <v>48</v>
      </c>
      <c r="G1134" t="s">
        <v>142</v>
      </c>
      <c r="H1134" t="s">
        <v>50</v>
      </c>
      <c r="I1134" t="s">
        <v>98</v>
      </c>
      <c r="J1134" t="s">
        <v>143</v>
      </c>
      <c r="K1134" t="s">
        <v>143</v>
      </c>
      <c r="L1134">
        <f>VLOOKUP(K1134,Sheet1!$A$1:$B$2948,2,FALSE)</f>
        <v>297</v>
      </c>
      <c r="M1134" t="s">
        <v>53</v>
      </c>
      <c r="N1134" t="s">
        <v>243</v>
      </c>
      <c r="O1134">
        <v>278</v>
      </c>
    </row>
    <row r="1135" spans="1:15" x14ac:dyDescent="0.25">
      <c r="A1135">
        <v>1148</v>
      </c>
      <c r="B1135" t="s">
        <v>29</v>
      </c>
      <c r="C1135" t="s">
        <v>30</v>
      </c>
      <c r="D1135" t="s">
        <v>15</v>
      </c>
      <c r="E1135">
        <v>15.6</v>
      </c>
      <c r="F1135" t="s">
        <v>32</v>
      </c>
      <c r="G1135" t="s">
        <v>83</v>
      </c>
      <c r="H1135" t="s">
        <v>18</v>
      </c>
      <c r="I1135" t="s">
        <v>34</v>
      </c>
      <c r="J1135" t="s">
        <v>35</v>
      </c>
      <c r="K1135" t="s">
        <v>35</v>
      </c>
      <c r="L1135">
        <f>VLOOKUP(K1135,Sheet1!$A$1:$B$2948,2,FALSE)</f>
        <v>927</v>
      </c>
      <c r="M1135" t="s">
        <v>53</v>
      </c>
      <c r="N1135" t="s">
        <v>506</v>
      </c>
      <c r="O1135">
        <v>752</v>
      </c>
    </row>
    <row r="1136" spans="1:15" x14ac:dyDescent="0.25">
      <c r="A1136">
        <v>1149</v>
      </c>
      <c r="B1136" t="s">
        <v>46</v>
      </c>
      <c r="C1136" t="s">
        <v>373</v>
      </c>
      <c r="D1136" t="s">
        <v>31</v>
      </c>
      <c r="E1136">
        <v>15.6</v>
      </c>
      <c r="F1136" t="s">
        <v>32</v>
      </c>
      <c r="G1136" t="s">
        <v>33</v>
      </c>
      <c r="H1136" t="s">
        <v>50</v>
      </c>
      <c r="I1136" t="s">
        <v>89</v>
      </c>
      <c r="J1136" t="s">
        <v>90</v>
      </c>
      <c r="K1136" t="s">
        <v>1380</v>
      </c>
      <c r="L1136">
        <f>VLOOKUP(K1136,Sheet1!$A$1:$B$2948,2,FALSE)</f>
        <v>1509</v>
      </c>
      <c r="M1136" t="s">
        <v>53</v>
      </c>
      <c r="N1136" t="s">
        <v>374</v>
      </c>
      <c r="O1136">
        <v>616</v>
      </c>
    </row>
    <row r="1137" spans="1:15" x14ac:dyDescent="0.25">
      <c r="A1137">
        <v>1150</v>
      </c>
      <c r="B1137" t="s">
        <v>86</v>
      </c>
      <c r="C1137" t="s">
        <v>1078</v>
      </c>
      <c r="D1137" t="s">
        <v>31</v>
      </c>
      <c r="E1137">
        <v>15.6</v>
      </c>
      <c r="F1137" t="s">
        <v>32</v>
      </c>
      <c r="G1137" t="s">
        <v>388</v>
      </c>
      <c r="H1137" t="s">
        <v>40</v>
      </c>
      <c r="I1137" t="s">
        <v>308</v>
      </c>
      <c r="J1137" t="s">
        <v>1079</v>
      </c>
      <c r="K1137" t="s">
        <v>3052</v>
      </c>
      <c r="L1137">
        <f>VLOOKUP(K1137,Sheet1!$A$1:$B$2948,2,FALSE)</f>
        <v>559</v>
      </c>
      <c r="M1137" t="s">
        <v>53</v>
      </c>
      <c r="N1137" t="s">
        <v>106</v>
      </c>
      <c r="O1137">
        <v>1099</v>
      </c>
    </row>
    <row r="1138" spans="1:15" x14ac:dyDescent="0.25">
      <c r="A1138">
        <v>1151</v>
      </c>
      <c r="B1138" t="s">
        <v>29</v>
      </c>
      <c r="C1138" t="s">
        <v>693</v>
      </c>
      <c r="D1138" t="s">
        <v>377</v>
      </c>
      <c r="E1138">
        <v>17.3</v>
      </c>
      <c r="F1138" t="s">
        <v>66</v>
      </c>
      <c r="G1138" t="s">
        <v>623</v>
      </c>
      <c r="H1138" t="s">
        <v>18</v>
      </c>
      <c r="I1138" t="s">
        <v>34</v>
      </c>
      <c r="J1138" t="s">
        <v>1080</v>
      </c>
      <c r="K1138" t="s">
        <v>2274</v>
      </c>
      <c r="L1138">
        <f>VLOOKUP(K1138,Sheet1!$A$1:$B$2948,2,FALSE)</f>
        <v>5479</v>
      </c>
      <c r="M1138" t="s">
        <v>660</v>
      </c>
      <c r="N1138" t="s">
        <v>208</v>
      </c>
      <c r="O1138">
        <v>3949.4</v>
      </c>
    </row>
    <row r="1139" spans="1:15" x14ac:dyDescent="0.25">
      <c r="A1139">
        <v>1153</v>
      </c>
      <c r="B1139" t="s">
        <v>74</v>
      </c>
      <c r="C1139" t="s">
        <v>278</v>
      </c>
      <c r="D1139" t="s">
        <v>31</v>
      </c>
      <c r="E1139">
        <v>15.6</v>
      </c>
      <c r="F1139" t="s">
        <v>48</v>
      </c>
      <c r="G1139" t="s">
        <v>33</v>
      </c>
      <c r="H1139" t="s">
        <v>18</v>
      </c>
      <c r="I1139" t="s">
        <v>89</v>
      </c>
      <c r="J1139" t="s">
        <v>279</v>
      </c>
      <c r="K1139" t="s">
        <v>3057</v>
      </c>
      <c r="L1139">
        <f>VLOOKUP(K1139,Sheet1!$A$1:$B$2948,2,FALSE)</f>
        <v>954</v>
      </c>
      <c r="M1139" t="s">
        <v>53</v>
      </c>
      <c r="N1139" t="s">
        <v>106</v>
      </c>
      <c r="O1139">
        <v>784</v>
      </c>
    </row>
    <row r="1140" spans="1:15" x14ac:dyDescent="0.25">
      <c r="A1140">
        <v>1154</v>
      </c>
      <c r="B1140" t="s">
        <v>188</v>
      </c>
      <c r="C1140" t="s">
        <v>1020</v>
      </c>
      <c r="D1140" t="s">
        <v>102</v>
      </c>
      <c r="E1140">
        <v>17.3</v>
      </c>
      <c r="F1140" t="s">
        <v>32</v>
      </c>
      <c r="G1140" t="s">
        <v>545</v>
      </c>
      <c r="H1140" t="s">
        <v>40</v>
      </c>
      <c r="I1140" t="s">
        <v>155</v>
      </c>
      <c r="J1140" t="s">
        <v>419</v>
      </c>
      <c r="K1140" t="s">
        <v>1729</v>
      </c>
      <c r="L1140">
        <f>VLOOKUP(K1140,Sheet1!$A$1:$B$2948,2,FALSE)</f>
        <v>7372</v>
      </c>
      <c r="M1140" t="s">
        <v>53</v>
      </c>
      <c r="N1140" t="s">
        <v>618</v>
      </c>
      <c r="O1140">
        <v>2399</v>
      </c>
    </row>
    <row r="1141" spans="1:15" x14ac:dyDescent="0.25">
      <c r="A1141">
        <v>1155</v>
      </c>
      <c r="B1141" t="s">
        <v>29</v>
      </c>
      <c r="C1141" t="s">
        <v>722</v>
      </c>
      <c r="D1141" t="s">
        <v>15</v>
      </c>
      <c r="E1141">
        <v>15.6</v>
      </c>
      <c r="F1141" t="s">
        <v>32</v>
      </c>
      <c r="G1141" t="s">
        <v>388</v>
      </c>
      <c r="H1141" t="s">
        <v>18</v>
      </c>
      <c r="I1141" t="s">
        <v>34</v>
      </c>
      <c r="J1141" t="s">
        <v>71</v>
      </c>
      <c r="K1141" t="s">
        <v>71</v>
      </c>
      <c r="L1141">
        <f>VLOOKUP(K1141,Sheet1!$A$1:$B$2948,2,FALSE)</f>
        <v>871</v>
      </c>
      <c r="M1141" t="s">
        <v>660</v>
      </c>
      <c r="N1141" t="s">
        <v>125</v>
      </c>
      <c r="O1141">
        <v>2171.7199999999998</v>
      </c>
    </row>
    <row r="1142" spans="1:15" x14ac:dyDescent="0.25">
      <c r="A1142">
        <v>1156</v>
      </c>
      <c r="B1142" t="s">
        <v>86</v>
      </c>
      <c r="C1142" t="s">
        <v>440</v>
      </c>
      <c r="D1142" t="s">
        <v>111</v>
      </c>
      <c r="E1142">
        <v>14</v>
      </c>
      <c r="F1142" t="s">
        <v>883</v>
      </c>
      <c r="G1142" t="s">
        <v>441</v>
      </c>
      <c r="H1142" t="s">
        <v>40</v>
      </c>
      <c r="I1142" t="s">
        <v>41</v>
      </c>
      <c r="J1142" t="s">
        <v>71</v>
      </c>
      <c r="K1142" t="s">
        <v>71</v>
      </c>
      <c r="L1142">
        <f>VLOOKUP(K1142,Sheet1!$A$1:$B$2948,2,FALSE)</f>
        <v>871</v>
      </c>
      <c r="M1142" t="s">
        <v>53</v>
      </c>
      <c r="N1142" t="s">
        <v>148</v>
      </c>
      <c r="O1142">
        <v>2440</v>
      </c>
    </row>
    <row r="1143" spans="1:15" x14ac:dyDescent="0.25">
      <c r="A1143">
        <v>1157</v>
      </c>
      <c r="B1143" t="s">
        <v>188</v>
      </c>
      <c r="C1143" t="s">
        <v>1081</v>
      </c>
      <c r="D1143" t="s">
        <v>102</v>
      </c>
      <c r="E1143">
        <v>15.6</v>
      </c>
      <c r="F1143" t="s">
        <v>32</v>
      </c>
      <c r="G1143" t="s">
        <v>154</v>
      </c>
      <c r="H1143" t="s">
        <v>18</v>
      </c>
      <c r="I1143" t="s">
        <v>104</v>
      </c>
      <c r="J1143" t="s">
        <v>105</v>
      </c>
      <c r="K1143" t="s">
        <v>1730</v>
      </c>
      <c r="L1143">
        <f>VLOOKUP(K1143,Sheet1!$A$1:$B$2948,2,FALSE)</f>
        <v>5043</v>
      </c>
      <c r="M1143" t="s">
        <v>53</v>
      </c>
      <c r="N1143" t="s">
        <v>182</v>
      </c>
      <c r="O1143">
        <v>1142.8</v>
      </c>
    </row>
    <row r="1144" spans="1:15" x14ac:dyDescent="0.25">
      <c r="A1144">
        <v>1160</v>
      </c>
      <c r="B1144" t="s">
        <v>29</v>
      </c>
      <c r="C1144" t="s">
        <v>1066</v>
      </c>
      <c r="D1144" t="s">
        <v>111</v>
      </c>
      <c r="E1144">
        <v>13.3</v>
      </c>
      <c r="F1144" t="s">
        <v>112</v>
      </c>
      <c r="G1144" t="s">
        <v>763</v>
      </c>
      <c r="H1144" t="s">
        <v>18</v>
      </c>
      <c r="I1144" t="s">
        <v>34</v>
      </c>
      <c r="J1144" t="s">
        <v>71</v>
      </c>
      <c r="K1144" t="s">
        <v>71</v>
      </c>
      <c r="L1144">
        <f>VLOOKUP(K1144,Sheet1!$A$1:$B$2948,2,FALSE)</f>
        <v>871</v>
      </c>
      <c r="M1144" t="s">
        <v>53</v>
      </c>
      <c r="N1144" t="s">
        <v>313</v>
      </c>
      <c r="O1144">
        <v>1629</v>
      </c>
    </row>
    <row r="1145" spans="1:15" x14ac:dyDescent="0.25">
      <c r="A1145">
        <v>1161</v>
      </c>
      <c r="B1145" t="s">
        <v>29</v>
      </c>
      <c r="C1145" t="s">
        <v>831</v>
      </c>
      <c r="D1145" t="s">
        <v>377</v>
      </c>
      <c r="E1145">
        <v>15.6</v>
      </c>
      <c r="F1145" t="s">
        <v>66</v>
      </c>
      <c r="G1145" t="s">
        <v>623</v>
      </c>
      <c r="H1145" t="s">
        <v>18</v>
      </c>
      <c r="I1145" t="s">
        <v>34</v>
      </c>
      <c r="J1145" t="s">
        <v>851</v>
      </c>
      <c r="K1145" t="s">
        <v>2269</v>
      </c>
      <c r="L1145">
        <f>VLOOKUP(K1145,Sheet1!$A$1:$B$2948,2,FALSE)</f>
        <v>2924</v>
      </c>
      <c r="M1145" t="s">
        <v>660</v>
      </c>
      <c r="N1145" t="s">
        <v>733</v>
      </c>
      <c r="O1145">
        <v>2229</v>
      </c>
    </row>
    <row r="1146" spans="1:15" x14ac:dyDescent="0.25">
      <c r="A1146">
        <v>1162</v>
      </c>
      <c r="B1146" t="s">
        <v>29</v>
      </c>
      <c r="C1146" t="s">
        <v>1066</v>
      </c>
      <c r="D1146" t="s">
        <v>111</v>
      </c>
      <c r="E1146">
        <v>13.3</v>
      </c>
      <c r="F1146" t="s">
        <v>357</v>
      </c>
      <c r="G1146" t="s">
        <v>441</v>
      </c>
      <c r="H1146" t="s">
        <v>18</v>
      </c>
      <c r="I1146" t="s">
        <v>34</v>
      </c>
      <c r="J1146" t="s">
        <v>71</v>
      </c>
      <c r="K1146" t="s">
        <v>71</v>
      </c>
      <c r="L1146">
        <f>VLOOKUP(K1146,Sheet1!$A$1:$B$2948,2,FALSE)</f>
        <v>871</v>
      </c>
      <c r="M1146" t="s">
        <v>53</v>
      </c>
      <c r="N1146" t="s">
        <v>313</v>
      </c>
      <c r="O1146">
        <v>1799</v>
      </c>
    </row>
    <row r="1147" spans="1:15" x14ac:dyDescent="0.25">
      <c r="A1147">
        <v>1163</v>
      </c>
      <c r="B1147" t="s">
        <v>29</v>
      </c>
      <c r="C1147" t="s">
        <v>969</v>
      </c>
      <c r="D1147" t="s">
        <v>377</v>
      </c>
      <c r="E1147">
        <v>15.6</v>
      </c>
      <c r="F1147" t="s">
        <v>32</v>
      </c>
      <c r="G1147" t="s">
        <v>623</v>
      </c>
      <c r="H1147" t="s">
        <v>18</v>
      </c>
      <c r="I1147" t="s">
        <v>34</v>
      </c>
      <c r="J1147" t="s">
        <v>851</v>
      </c>
      <c r="K1147" t="s">
        <v>2269</v>
      </c>
      <c r="L1147">
        <f>VLOOKUP(K1147,Sheet1!$A$1:$B$2948,2,FALSE)</f>
        <v>2924</v>
      </c>
      <c r="M1147" t="s">
        <v>660</v>
      </c>
      <c r="N1147" t="s">
        <v>346</v>
      </c>
      <c r="O1147">
        <v>1899</v>
      </c>
    </row>
    <row r="1148" spans="1:15" x14ac:dyDescent="0.25">
      <c r="A1148">
        <v>1164</v>
      </c>
      <c r="B1148" t="s">
        <v>29</v>
      </c>
      <c r="C1148" t="s">
        <v>862</v>
      </c>
      <c r="D1148" t="s">
        <v>15</v>
      </c>
      <c r="E1148">
        <v>12.5</v>
      </c>
      <c r="F1148" t="s">
        <v>32</v>
      </c>
      <c r="G1148" t="s">
        <v>1082</v>
      </c>
      <c r="H1148" t="s">
        <v>18</v>
      </c>
      <c r="I1148" t="s">
        <v>34</v>
      </c>
      <c r="J1148" t="s">
        <v>71</v>
      </c>
      <c r="K1148" t="s">
        <v>71</v>
      </c>
      <c r="L1148">
        <f>VLOOKUP(K1148,Sheet1!$A$1:$B$2948,2,FALSE)</f>
        <v>871</v>
      </c>
      <c r="M1148" t="s">
        <v>660</v>
      </c>
      <c r="N1148" t="s">
        <v>268</v>
      </c>
      <c r="O1148">
        <v>2296.9499999999998</v>
      </c>
    </row>
    <row r="1149" spans="1:15" x14ac:dyDescent="0.25">
      <c r="A1149">
        <v>1165</v>
      </c>
      <c r="B1149" t="s">
        <v>74</v>
      </c>
      <c r="C1149" t="s">
        <v>651</v>
      </c>
      <c r="D1149" t="s">
        <v>31</v>
      </c>
      <c r="E1149">
        <v>15.6</v>
      </c>
      <c r="F1149" t="s">
        <v>32</v>
      </c>
      <c r="G1149" t="s">
        <v>83</v>
      </c>
      <c r="H1149" t="s">
        <v>18</v>
      </c>
      <c r="I1149" t="s">
        <v>34</v>
      </c>
      <c r="J1149" t="s">
        <v>90</v>
      </c>
      <c r="K1149" t="s">
        <v>1380</v>
      </c>
      <c r="L1149">
        <f>VLOOKUP(K1149,Sheet1!$A$1:$B$2948,2,FALSE)</f>
        <v>1509</v>
      </c>
      <c r="M1149" t="s">
        <v>53</v>
      </c>
      <c r="N1149" t="s">
        <v>432</v>
      </c>
      <c r="O1149">
        <v>1009.9</v>
      </c>
    </row>
    <row r="1150" spans="1:15" x14ac:dyDescent="0.25">
      <c r="A1150">
        <v>1166</v>
      </c>
      <c r="B1150" t="s">
        <v>29</v>
      </c>
      <c r="C1150" t="s">
        <v>722</v>
      </c>
      <c r="D1150" t="s">
        <v>31</v>
      </c>
      <c r="E1150">
        <v>15.6</v>
      </c>
      <c r="F1150" t="s">
        <v>32</v>
      </c>
      <c r="G1150" t="s">
        <v>294</v>
      </c>
      <c r="H1150" t="s">
        <v>18</v>
      </c>
      <c r="I1150" t="s">
        <v>34</v>
      </c>
      <c r="J1150" t="s">
        <v>71</v>
      </c>
      <c r="K1150" t="s">
        <v>71</v>
      </c>
      <c r="L1150">
        <f>VLOOKUP(K1150,Sheet1!$A$1:$B$2948,2,FALSE)</f>
        <v>871</v>
      </c>
      <c r="M1150" t="s">
        <v>660</v>
      </c>
      <c r="N1150" t="s">
        <v>125</v>
      </c>
      <c r="O1150">
        <v>1579</v>
      </c>
    </row>
    <row r="1151" spans="1:15" x14ac:dyDescent="0.25">
      <c r="A1151">
        <v>1167</v>
      </c>
      <c r="B1151" t="s">
        <v>86</v>
      </c>
      <c r="C1151" t="s">
        <v>440</v>
      </c>
      <c r="D1151" t="s">
        <v>111</v>
      </c>
      <c r="E1151">
        <v>14</v>
      </c>
      <c r="F1151" t="s">
        <v>883</v>
      </c>
      <c r="G1151" t="s">
        <v>388</v>
      </c>
      <c r="H1151" t="s">
        <v>18</v>
      </c>
      <c r="I1151" t="s">
        <v>34</v>
      </c>
      <c r="J1151" t="s">
        <v>71</v>
      </c>
      <c r="K1151" t="s">
        <v>71</v>
      </c>
      <c r="L1151">
        <f>VLOOKUP(K1151,Sheet1!$A$1:$B$2948,2,FALSE)</f>
        <v>871</v>
      </c>
      <c r="M1151" t="s">
        <v>53</v>
      </c>
      <c r="N1151" t="s">
        <v>565</v>
      </c>
      <c r="O1151">
        <v>2339</v>
      </c>
    </row>
    <row r="1152" spans="1:15" x14ac:dyDescent="0.25">
      <c r="A1152">
        <v>1168</v>
      </c>
      <c r="B1152" t="s">
        <v>86</v>
      </c>
      <c r="C1152" t="s">
        <v>1083</v>
      </c>
      <c r="D1152" t="s">
        <v>31</v>
      </c>
      <c r="E1152">
        <v>15.6</v>
      </c>
      <c r="F1152" t="s">
        <v>48</v>
      </c>
      <c r="G1152" t="s">
        <v>445</v>
      </c>
      <c r="H1152" t="s">
        <v>50</v>
      </c>
      <c r="I1152" t="s">
        <v>89</v>
      </c>
      <c r="J1152" t="s">
        <v>71</v>
      </c>
      <c r="K1152" t="s">
        <v>71</v>
      </c>
      <c r="L1152">
        <f>VLOOKUP(K1152,Sheet1!$A$1:$B$2948,2,FALSE)</f>
        <v>871</v>
      </c>
      <c r="M1152" t="s">
        <v>36</v>
      </c>
      <c r="N1152" t="s">
        <v>206</v>
      </c>
      <c r="O1152">
        <v>339</v>
      </c>
    </row>
    <row r="1153" spans="1:15" x14ac:dyDescent="0.25">
      <c r="A1153">
        <v>1169</v>
      </c>
      <c r="B1153" t="s">
        <v>29</v>
      </c>
      <c r="C1153" t="s">
        <v>1084</v>
      </c>
      <c r="D1153" t="s">
        <v>31</v>
      </c>
      <c r="E1153">
        <v>15.6</v>
      </c>
      <c r="F1153" t="s">
        <v>48</v>
      </c>
      <c r="G1153" t="s">
        <v>672</v>
      </c>
      <c r="H1153" t="s">
        <v>50</v>
      </c>
      <c r="I1153" t="s">
        <v>51</v>
      </c>
      <c r="J1153" t="s">
        <v>673</v>
      </c>
      <c r="K1153" t="s">
        <v>2915</v>
      </c>
      <c r="L1153">
        <f>VLOOKUP(K1153,Sheet1!$A$1:$B$2948,2,FALSE)</f>
        <v>239</v>
      </c>
      <c r="M1153" t="s">
        <v>53</v>
      </c>
      <c r="N1153" t="s">
        <v>37</v>
      </c>
      <c r="O1153">
        <v>297</v>
      </c>
    </row>
    <row r="1154" spans="1:15" x14ac:dyDescent="0.25">
      <c r="A1154">
        <v>1170</v>
      </c>
      <c r="B1154" t="s">
        <v>86</v>
      </c>
      <c r="C1154" t="s">
        <v>1085</v>
      </c>
      <c r="D1154" t="s">
        <v>31</v>
      </c>
      <c r="E1154">
        <v>15.6</v>
      </c>
      <c r="F1154" t="s">
        <v>32</v>
      </c>
      <c r="G1154" t="s">
        <v>294</v>
      </c>
      <c r="H1154" t="s">
        <v>18</v>
      </c>
      <c r="I1154" t="s">
        <v>89</v>
      </c>
      <c r="J1154" t="s">
        <v>1040</v>
      </c>
      <c r="K1154" t="s">
        <v>2952</v>
      </c>
      <c r="L1154">
        <f>VLOOKUP(K1154,Sheet1!$A$1:$B$2948,2,FALSE)</f>
        <v>595</v>
      </c>
      <c r="M1154" t="s">
        <v>36</v>
      </c>
      <c r="N1154" t="s">
        <v>824</v>
      </c>
      <c r="O1154">
        <v>599</v>
      </c>
    </row>
    <row r="1155" spans="1:15" x14ac:dyDescent="0.25">
      <c r="A1155">
        <v>1171</v>
      </c>
      <c r="B1155" t="s">
        <v>74</v>
      </c>
      <c r="C1155" t="s">
        <v>307</v>
      </c>
      <c r="D1155" t="s">
        <v>102</v>
      </c>
      <c r="E1155">
        <v>15.6</v>
      </c>
      <c r="F1155" t="s">
        <v>32</v>
      </c>
      <c r="G1155" t="s">
        <v>154</v>
      </c>
      <c r="H1155" t="s">
        <v>18</v>
      </c>
      <c r="I1155" t="s">
        <v>89</v>
      </c>
      <c r="J1155" t="s">
        <v>939</v>
      </c>
      <c r="K1155" t="s">
        <v>1733</v>
      </c>
      <c r="L1155">
        <f>VLOOKUP(K1155,Sheet1!$A$1:$B$2948,2,FALSE)</f>
        <v>6297</v>
      </c>
      <c r="M1155" t="s">
        <v>53</v>
      </c>
      <c r="N1155" t="s">
        <v>248</v>
      </c>
      <c r="O1155">
        <v>1199</v>
      </c>
    </row>
    <row r="1156" spans="1:15" x14ac:dyDescent="0.25">
      <c r="A1156">
        <v>1172</v>
      </c>
      <c r="B1156" t="s">
        <v>74</v>
      </c>
      <c r="C1156" t="s">
        <v>350</v>
      </c>
      <c r="D1156" t="s">
        <v>31</v>
      </c>
      <c r="E1156">
        <v>15.6</v>
      </c>
      <c r="F1156" t="s">
        <v>857</v>
      </c>
      <c r="G1156" t="s">
        <v>809</v>
      </c>
      <c r="H1156" t="s">
        <v>18</v>
      </c>
      <c r="I1156" t="s">
        <v>34</v>
      </c>
      <c r="J1156" t="s">
        <v>1086</v>
      </c>
      <c r="K1156" t="s">
        <v>1722</v>
      </c>
      <c r="L1156">
        <f>VLOOKUP(K1156,Sheet1!$A$1:$B$2948,2,FALSE)</f>
        <v>3398</v>
      </c>
      <c r="M1156" t="s">
        <v>53</v>
      </c>
      <c r="N1156" t="s">
        <v>59</v>
      </c>
      <c r="O1156">
        <v>2250.6799999999998</v>
      </c>
    </row>
    <row r="1157" spans="1:15" x14ac:dyDescent="0.25">
      <c r="A1157">
        <v>1173</v>
      </c>
      <c r="B1157" t="s">
        <v>29</v>
      </c>
      <c r="C1157" t="s">
        <v>1087</v>
      </c>
      <c r="D1157" t="s">
        <v>31</v>
      </c>
      <c r="E1157">
        <v>15.6</v>
      </c>
      <c r="F1157" t="s">
        <v>32</v>
      </c>
      <c r="G1157" t="s">
        <v>426</v>
      </c>
      <c r="H1157" t="s">
        <v>50</v>
      </c>
      <c r="I1157" t="s">
        <v>34</v>
      </c>
      <c r="J1157" t="s">
        <v>184</v>
      </c>
      <c r="K1157" t="s">
        <v>2347</v>
      </c>
      <c r="L1157">
        <f>VLOOKUP(K1157,Sheet1!$A$1:$B$2948,2,FALSE)</f>
        <v>857</v>
      </c>
      <c r="M1157" t="s">
        <v>53</v>
      </c>
      <c r="N1157" t="s">
        <v>115</v>
      </c>
      <c r="O1157">
        <v>478.89</v>
      </c>
    </row>
    <row r="1158" spans="1:15" x14ac:dyDescent="0.25">
      <c r="A1158">
        <v>1174</v>
      </c>
      <c r="B1158" t="s">
        <v>188</v>
      </c>
      <c r="C1158" t="s">
        <v>1088</v>
      </c>
      <c r="D1158" t="s">
        <v>102</v>
      </c>
      <c r="E1158">
        <v>17.3</v>
      </c>
      <c r="F1158" t="s">
        <v>32</v>
      </c>
      <c r="G1158" t="s">
        <v>154</v>
      </c>
      <c r="H1158" t="s">
        <v>40</v>
      </c>
      <c r="I1158" t="s">
        <v>155</v>
      </c>
      <c r="J1158" t="s">
        <v>200</v>
      </c>
      <c r="K1158" t="s">
        <v>1733</v>
      </c>
      <c r="L1158">
        <f>VLOOKUP(K1158,Sheet1!$A$1:$B$2948,2,FALSE)</f>
        <v>6297</v>
      </c>
      <c r="M1158" t="s">
        <v>53</v>
      </c>
      <c r="N1158" t="s">
        <v>216</v>
      </c>
      <c r="O1158">
        <v>1492.8</v>
      </c>
    </row>
    <row r="1159" spans="1:15" x14ac:dyDescent="0.25">
      <c r="A1159">
        <v>1175</v>
      </c>
      <c r="B1159" t="s">
        <v>86</v>
      </c>
      <c r="C1159" t="s">
        <v>1089</v>
      </c>
      <c r="D1159" t="s">
        <v>15</v>
      </c>
      <c r="E1159">
        <v>14</v>
      </c>
      <c r="F1159" t="s">
        <v>32</v>
      </c>
      <c r="G1159" t="s">
        <v>441</v>
      </c>
      <c r="H1159" t="s">
        <v>161</v>
      </c>
      <c r="I1159" t="s">
        <v>41</v>
      </c>
      <c r="J1159" t="s">
        <v>71</v>
      </c>
      <c r="K1159" t="s">
        <v>71</v>
      </c>
      <c r="L1159">
        <f>VLOOKUP(K1159,Sheet1!$A$1:$B$2948,2,FALSE)</f>
        <v>871</v>
      </c>
      <c r="M1159" t="s">
        <v>660</v>
      </c>
      <c r="N1159" t="s">
        <v>198</v>
      </c>
      <c r="O1159">
        <v>2299</v>
      </c>
    </row>
    <row r="1160" spans="1:15" x14ac:dyDescent="0.25">
      <c r="A1160">
        <v>1176</v>
      </c>
      <c r="B1160" t="s">
        <v>86</v>
      </c>
      <c r="C1160" t="s">
        <v>1090</v>
      </c>
      <c r="D1160" t="s">
        <v>31</v>
      </c>
      <c r="E1160">
        <v>15.6</v>
      </c>
      <c r="F1160" t="s">
        <v>32</v>
      </c>
      <c r="G1160" t="s">
        <v>294</v>
      </c>
      <c r="H1160" t="s">
        <v>18</v>
      </c>
      <c r="I1160" t="s">
        <v>308</v>
      </c>
      <c r="J1160" t="s">
        <v>1040</v>
      </c>
      <c r="K1160" t="s">
        <v>2952</v>
      </c>
      <c r="L1160">
        <f>VLOOKUP(K1160,Sheet1!$A$1:$B$2948,2,FALSE)</f>
        <v>595</v>
      </c>
      <c r="M1160" t="s">
        <v>53</v>
      </c>
      <c r="N1160" t="s">
        <v>106</v>
      </c>
      <c r="O1160">
        <v>788.49</v>
      </c>
    </row>
    <row r="1161" spans="1:15" x14ac:dyDescent="0.25">
      <c r="A1161">
        <v>1177</v>
      </c>
      <c r="B1161" t="s">
        <v>29</v>
      </c>
      <c r="C1161" t="s">
        <v>1066</v>
      </c>
      <c r="D1161" t="s">
        <v>111</v>
      </c>
      <c r="E1161">
        <v>13.3</v>
      </c>
      <c r="F1161" t="s">
        <v>357</v>
      </c>
      <c r="G1161" t="s">
        <v>441</v>
      </c>
      <c r="H1161" t="s">
        <v>18</v>
      </c>
      <c r="I1161" t="s">
        <v>41</v>
      </c>
      <c r="J1161" t="s">
        <v>71</v>
      </c>
      <c r="K1161" t="s">
        <v>71</v>
      </c>
      <c r="L1161">
        <f>VLOOKUP(K1161,Sheet1!$A$1:$B$2948,2,FALSE)</f>
        <v>871</v>
      </c>
      <c r="M1161" t="s">
        <v>53</v>
      </c>
      <c r="N1161" t="s">
        <v>313</v>
      </c>
      <c r="O1161">
        <v>2041</v>
      </c>
    </row>
    <row r="1162" spans="1:15" x14ac:dyDescent="0.25">
      <c r="A1162">
        <v>1178</v>
      </c>
      <c r="B1162" t="s">
        <v>86</v>
      </c>
      <c r="C1162" t="s">
        <v>982</v>
      </c>
      <c r="D1162" t="s">
        <v>15</v>
      </c>
      <c r="E1162">
        <v>14</v>
      </c>
      <c r="F1162" t="s">
        <v>32</v>
      </c>
      <c r="G1162" t="s">
        <v>441</v>
      </c>
      <c r="H1162" t="s">
        <v>18</v>
      </c>
      <c r="I1162" t="s">
        <v>34</v>
      </c>
      <c r="J1162" t="s">
        <v>71</v>
      </c>
      <c r="K1162" t="s">
        <v>71</v>
      </c>
      <c r="L1162">
        <f>VLOOKUP(K1162,Sheet1!$A$1:$B$2948,2,FALSE)</f>
        <v>871</v>
      </c>
      <c r="M1162" t="s">
        <v>660</v>
      </c>
      <c r="N1162" t="s">
        <v>195</v>
      </c>
      <c r="O1162">
        <v>1499</v>
      </c>
    </row>
    <row r="1163" spans="1:15" x14ac:dyDescent="0.25">
      <c r="A1163">
        <v>1179</v>
      </c>
      <c r="B1163" t="s">
        <v>188</v>
      </c>
      <c r="C1163" t="s">
        <v>1091</v>
      </c>
      <c r="D1163" t="s">
        <v>102</v>
      </c>
      <c r="E1163">
        <v>14</v>
      </c>
      <c r="F1163" t="s">
        <v>32</v>
      </c>
      <c r="G1163" t="s">
        <v>623</v>
      </c>
      <c r="H1163" t="s">
        <v>40</v>
      </c>
      <c r="I1163" t="s">
        <v>155</v>
      </c>
      <c r="J1163" t="s">
        <v>725</v>
      </c>
      <c r="K1163" t="s">
        <v>1725</v>
      </c>
      <c r="L1163">
        <f>VLOOKUP(K1163,Sheet1!$A$1:$B$2948,2,FALSE)</f>
        <v>5721</v>
      </c>
      <c r="M1163" t="s">
        <v>53</v>
      </c>
      <c r="N1163" t="s">
        <v>195</v>
      </c>
      <c r="O1163">
        <v>1769</v>
      </c>
    </row>
    <row r="1164" spans="1:15" x14ac:dyDescent="0.25">
      <c r="A1164">
        <v>1180</v>
      </c>
      <c r="B1164" t="s">
        <v>29</v>
      </c>
      <c r="C1164" t="s">
        <v>1092</v>
      </c>
      <c r="D1164" t="s">
        <v>102</v>
      </c>
      <c r="E1164">
        <v>15.6</v>
      </c>
      <c r="F1164" t="s">
        <v>66</v>
      </c>
      <c r="G1164" t="s">
        <v>154</v>
      </c>
      <c r="H1164" t="s">
        <v>18</v>
      </c>
      <c r="I1164" t="s">
        <v>89</v>
      </c>
      <c r="J1164" t="s">
        <v>105</v>
      </c>
      <c r="K1164" t="s">
        <v>1730</v>
      </c>
      <c r="L1164">
        <f>VLOOKUP(K1164,Sheet1!$A$1:$B$2948,2,FALSE)</f>
        <v>5043</v>
      </c>
      <c r="M1164" t="s">
        <v>53</v>
      </c>
      <c r="N1164" t="s">
        <v>248</v>
      </c>
      <c r="O1164">
        <v>899</v>
      </c>
    </row>
    <row r="1165" spans="1:15" x14ac:dyDescent="0.25">
      <c r="A1165">
        <v>1181</v>
      </c>
      <c r="B1165" t="s">
        <v>86</v>
      </c>
      <c r="C1165" t="s">
        <v>1093</v>
      </c>
      <c r="D1165" t="s">
        <v>31</v>
      </c>
      <c r="E1165">
        <v>15.6</v>
      </c>
      <c r="F1165" t="s">
        <v>48</v>
      </c>
      <c r="G1165" t="s">
        <v>445</v>
      </c>
      <c r="H1165" t="s">
        <v>18</v>
      </c>
      <c r="I1165" t="s">
        <v>89</v>
      </c>
      <c r="J1165" t="s">
        <v>71</v>
      </c>
      <c r="K1165" t="s">
        <v>71</v>
      </c>
      <c r="L1165">
        <f>VLOOKUP(K1165,Sheet1!$A$1:$B$2948,2,FALSE)</f>
        <v>871</v>
      </c>
      <c r="M1165" t="s">
        <v>53</v>
      </c>
      <c r="N1165" t="s">
        <v>77</v>
      </c>
      <c r="O1165">
        <v>459</v>
      </c>
    </row>
    <row r="1166" spans="1:15" x14ac:dyDescent="0.25">
      <c r="A1166">
        <v>1182</v>
      </c>
      <c r="B1166" t="s">
        <v>29</v>
      </c>
      <c r="C1166" t="s">
        <v>1094</v>
      </c>
      <c r="D1166" t="s">
        <v>31</v>
      </c>
      <c r="E1166">
        <v>15.6</v>
      </c>
      <c r="F1166" t="s">
        <v>48</v>
      </c>
      <c r="G1166" t="s">
        <v>294</v>
      </c>
      <c r="H1166" t="s">
        <v>50</v>
      </c>
      <c r="I1166" t="s">
        <v>51</v>
      </c>
      <c r="J1166" t="s">
        <v>71</v>
      </c>
      <c r="K1166" t="s">
        <v>71</v>
      </c>
      <c r="L1166">
        <f>VLOOKUP(K1166,Sheet1!$A$1:$B$2948,2,FALSE)</f>
        <v>871</v>
      </c>
      <c r="M1166" t="s">
        <v>36</v>
      </c>
      <c r="N1166" t="s">
        <v>54</v>
      </c>
      <c r="O1166">
        <v>476.99</v>
      </c>
    </row>
    <row r="1167" spans="1:15" x14ac:dyDescent="0.25">
      <c r="A1167">
        <v>1183</v>
      </c>
      <c r="B1167" t="s">
        <v>74</v>
      </c>
      <c r="C1167" t="s">
        <v>307</v>
      </c>
      <c r="D1167" t="s">
        <v>102</v>
      </c>
      <c r="E1167">
        <v>15.6</v>
      </c>
      <c r="F1167" t="s">
        <v>378</v>
      </c>
      <c r="G1167" t="s">
        <v>154</v>
      </c>
      <c r="H1167" t="s">
        <v>18</v>
      </c>
      <c r="I1167" t="s">
        <v>104</v>
      </c>
      <c r="J1167" t="s">
        <v>200</v>
      </c>
      <c r="K1167" t="s">
        <v>1733</v>
      </c>
      <c r="L1167">
        <f>VLOOKUP(K1167,Sheet1!$A$1:$B$2948,2,FALSE)</f>
        <v>6297</v>
      </c>
      <c r="M1167" t="s">
        <v>53</v>
      </c>
      <c r="N1167" t="s">
        <v>248</v>
      </c>
      <c r="O1167">
        <v>1498</v>
      </c>
    </row>
    <row r="1168" spans="1:15" x14ac:dyDescent="0.25">
      <c r="A1168">
        <v>1184</v>
      </c>
      <c r="B1168" t="s">
        <v>86</v>
      </c>
      <c r="C1168" t="s">
        <v>676</v>
      </c>
      <c r="D1168" t="s">
        <v>31</v>
      </c>
      <c r="E1168">
        <v>15.6</v>
      </c>
      <c r="F1168" t="s">
        <v>66</v>
      </c>
      <c r="G1168" t="s">
        <v>33</v>
      </c>
      <c r="H1168" t="s">
        <v>18</v>
      </c>
      <c r="I1168" t="s">
        <v>34</v>
      </c>
      <c r="J1168" t="s">
        <v>35</v>
      </c>
      <c r="K1168" t="s">
        <v>35</v>
      </c>
      <c r="L1168">
        <f>VLOOKUP(K1168,Sheet1!$A$1:$B$2948,2,FALSE)</f>
        <v>927</v>
      </c>
      <c r="M1168" t="s">
        <v>53</v>
      </c>
      <c r="N1168" t="s">
        <v>349</v>
      </c>
      <c r="O1168">
        <v>1390</v>
      </c>
    </row>
    <row r="1169" spans="1:15" x14ac:dyDescent="0.25">
      <c r="A1169">
        <v>1185</v>
      </c>
      <c r="B1169" t="s">
        <v>86</v>
      </c>
      <c r="C1169" t="s">
        <v>1095</v>
      </c>
      <c r="D1169" t="s">
        <v>31</v>
      </c>
      <c r="E1169">
        <v>15.6</v>
      </c>
      <c r="F1169" t="s">
        <v>32</v>
      </c>
      <c r="G1169" t="s">
        <v>70</v>
      </c>
      <c r="H1169" t="s">
        <v>50</v>
      </c>
      <c r="I1169" t="s">
        <v>89</v>
      </c>
      <c r="J1169" t="s">
        <v>392</v>
      </c>
      <c r="K1169" t="s">
        <v>1374</v>
      </c>
      <c r="L1169">
        <f>VLOOKUP(K1169,Sheet1!$A$1:$B$2948,2,FALSE)</f>
        <v>1084</v>
      </c>
      <c r="M1169" t="s">
        <v>53</v>
      </c>
      <c r="N1169" t="s">
        <v>77</v>
      </c>
      <c r="O1169">
        <v>468</v>
      </c>
    </row>
    <row r="1170" spans="1:15" x14ac:dyDescent="0.25">
      <c r="A1170">
        <v>1186</v>
      </c>
      <c r="B1170" t="s">
        <v>29</v>
      </c>
      <c r="C1170" t="s">
        <v>1096</v>
      </c>
      <c r="D1170" t="s">
        <v>31</v>
      </c>
      <c r="E1170">
        <v>14</v>
      </c>
      <c r="F1170" t="s">
        <v>48</v>
      </c>
      <c r="G1170" t="s">
        <v>203</v>
      </c>
      <c r="H1170" t="s">
        <v>97</v>
      </c>
      <c r="I1170" t="s">
        <v>98</v>
      </c>
      <c r="J1170" t="s">
        <v>99</v>
      </c>
      <c r="K1170" t="s">
        <v>99</v>
      </c>
      <c r="L1170">
        <f>VLOOKUP(K1170,Sheet1!$A$1:$B$2948,2,FALSE)</f>
        <v>200</v>
      </c>
      <c r="M1170" t="s">
        <v>53</v>
      </c>
      <c r="N1170" t="s">
        <v>144</v>
      </c>
      <c r="O1170">
        <v>249</v>
      </c>
    </row>
    <row r="1171" spans="1:15" x14ac:dyDescent="0.25">
      <c r="A1171">
        <v>1187</v>
      </c>
      <c r="B1171" t="s">
        <v>188</v>
      </c>
      <c r="C1171" t="s">
        <v>1097</v>
      </c>
      <c r="D1171" t="s">
        <v>102</v>
      </c>
      <c r="E1171">
        <v>15.6</v>
      </c>
      <c r="F1171" t="s">
        <v>66</v>
      </c>
      <c r="G1171" t="s">
        <v>83</v>
      </c>
      <c r="H1171" t="s">
        <v>18</v>
      </c>
      <c r="I1171" t="s">
        <v>89</v>
      </c>
      <c r="J1171" t="s">
        <v>105</v>
      </c>
      <c r="K1171" t="s">
        <v>1730</v>
      </c>
      <c r="L1171">
        <f>VLOOKUP(K1171,Sheet1!$A$1:$B$2948,2,FALSE)</f>
        <v>5043</v>
      </c>
      <c r="M1171" t="s">
        <v>53</v>
      </c>
      <c r="N1171" t="s">
        <v>77</v>
      </c>
      <c r="O1171">
        <v>839</v>
      </c>
    </row>
    <row r="1172" spans="1:15" x14ac:dyDescent="0.25">
      <c r="A1172">
        <v>1188</v>
      </c>
      <c r="B1172" t="s">
        <v>29</v>
      </c>
      <c r="C1172" t="s">
        <v>1026</v>
      </c>
      <c r="D1172" t="s">
        <v>31</v>
      </c>
      <c r="E1172">
        <v>15.6</v>
      </c>
      <c r="F1172" t="s">
        <v>32</v>
      </c>
      <c r="G1172" t="s">
        <v>388</v>
      </c>
      <c r="H1172" t="s">
        <v>18</v>
      </c>
      <c r="I1172" t="s">
        <v>34</v>
      </c>
      <c r="J1172" t="s">
        <v>71</v>
      </c>
      <c r="K1172" t="s">
        <v>71</v>
      </c>
      <c r="L1172">
        <f>VLOOKUP(K1172,Sheet1!$A$1:$B$2948,2,FALSE)</f>
        <v>871</v>
      </c>
      <c r="M1172" t="s">
        <v>53</v>
      </c>
      <c r="N1172" t="s">
        <v>231</v>
      </c>
      <c r="O1172">
        <v>679</v>
      </c>
    </row>
    <row r="1173" spans="1:15" x14ac:dyDescent="0.25">
      <c r="A1173">
        <v>1189</v>
      </c>
      <c r="B1173" t="s">
        <v>29</v>
      </c>
      <c r="C1173" t="s">
        <v>149</v>
      </c>
      <c r="D1173" t="s">
        <v>31</v>
      </c>
      <c r="E1173">
        <v>15.6</v>
      </c>
      <c r="F1173" t="s">
        <v>32</v>
      </c>
      <c r="G1173" t="s">
        <v>62</v>
      </c>
      <c r="H1173" t="s">
        <v>40</v>
      </c>
      <c r="I1173" t="s">
        <v>41</v>
      </c>
      <c r="J1173" t="s">
        <v>68</v>
      </c>
      <c r="K1173" t="s">
        <v>68</v>
      </c>
      <c r="L1173">
        <f>VLOOKUP(K1173,Sheet1!$A$1:$B$2948,2,FALSE)</f>
        <v>1037</v>
      </c>
      <c r="M1173" t="s">
        <v>53</v>
      </c>
      <c r="N1173" t="s">
        <v>54</v>
      </c>
      <c r="O1173">
        <v>1159</v>
      </c>
    </row>
    <row r="1174" spans="1:15" x14ac:dyDescent="0.25">
      <c r="A1174">
        <v>1190</v>
      </c>
      <c r="B1174" t="s">
        <v>60</v>
      </c>
      <c r="C1174" t="s">
        <v>1098</v>
      </c>
      <c r="D1174" t="s">
        <v>31</v>
      </c>
      <c r="E1174">
        <v>15.6</v>
      </c>
      <c r="F1174" t="s">
        <v>48</v>
      </c>
      <c r="G1174" t="s">
        <v>796</v>
      </c>
      <c r="H1174" t="s">
        <v>50</v>
      </c>
      <c r="I1174" t="s">
        <v>51</v>
      </c>
      <c r="J1174" t="s">
        <v>131</v>
      </c>
      <c r="K1174" t="s">
        <v>131</v>
      </c>
      <c r="L1174">
        <f>VLOOKUP(K1174,Sheet1!$A$1:$B$2948,2,FALSE)</f>
        <v>550</v>
      </c>
      <c r="M1174" t="s">
        <v>53</v>
      </c>
      <c r="N1174" t="s">
        <v>77</v>
      </c>
      <c r="O1174">
        <v>369</v>
      </c>
    </row>
    <row r="1175" spans="1:15" x14ac:dyDescent="0.25">
      <c r="A1175">
        <v>1191</v>
      </c>
      <c r="B1175" t="s">
        <v>86</v>
      </c>
      <c r="C1175" t="s">
        <v>1099</v>
      </c>
      <c r="D1175" t="s">
        <v>31</v>
      </c>
      <c r="E1175">
        <v>15.6</v>
      </c>
      <c r="F1175" t="s">
        <v>48</v>
      </c>
      <c r="G1175" t="s">
        <v>294</v>
      </c>
      <c r="H1175" t="s">
        <v>50</v>
      </c>
      <c r="I1175" t="s">
        <v>51</v>
      </c>
      <c r="J1175" t="s">
        <v>71</v>
      </c>
      <c r="K1175" t="s">
        <v>71</v>
      </c>
      <c r="L1175">
        <f>VLOOKUP(K1175,Sheet1!$A$1:$B$2948,2,FALSE)</f>
        <v>871</v>
      </c>
      <c r="M1175" t="s">
        <v>36</v>
      </c>
      <c r="N1175" t="s">
        <v>54</v>
      </c>
      <c r="O1175">
        <v>398</v>
      </c>
    </row>
    <row r="1176" spans="1:15" x14ac:dyDescent="0.25">
      <c r="A1176">
        <v>1192</v>
      </c>
      <c r="B1176" t="s">
        <v>86</v>
      </c>
      <c r="C1176" t="s">
        <v>949</v>
      </c>
      <c r="D1176" t="s">
        <v>31</v>
      </c>
      <c r="E1176">
        <v>15.6</v>
      </c>
      <c r="F1176" t="s">
        <v>32</v>
      </c>
      <c r="G1176" t="s">
        <v>83</v>
      </c>
      <c r="H1176" t="s">
        <v>18</v>
      </c>
      <c r="I1176" t="s">
        <v>89</v>
      </c>
      <c r="J1176" t="s">
        <v>90</v>
      </c>
      <c r="K1176" t="s">
        <v>1380</v>
      </c>
      <c r="L1176">
        <f>VLOOKUP(K1176,Sheet1!$A$1:$B$2948,2,FALSE)</f>
        <v>1509</v>
      </c>
      <c r="M1176" t="s">
        <v>36</v>
      </c>
      <c r="N1176" t="s">
        <v>77</v>
      </c>
      <c r="O1176">
        <v>709</v>
      </c>
    </row>
    <row r="1177" spans="1:15" x14ac:dyDescent="0.25">
      <c r="A1177">
        <v>1193</v>
      </c>
      <c r="B1177" t="s">
        <v>60</v>
      </c>
      <c r="C1177" t="s">
        <v>1100</v>
      </c>
      <c r="D1177" t="s">
        <v>31</v>
      </c>
      <c r="E1177">
        <v>14</v>
      </c>
      <c r="F1177" t="s">
        <v>32</v>
      </c>
      <c r="G1177" t="s">
        <v>88</v>
      </c>
      <c r="H1177" t="s">
        <v>50</v>
      </c>
      <c r="I1177" t="s">
        <v>34</v>
      </c>
      <c r="J1177" t="s">
        <v>35</v>
      </c>
      <c r="K1177" t="s">
        <v>35</v>
      </c>
      <c r="L1177">
        <f>VLOOKUP(K1177,Sheet1!$A$1:$B$2948,2,FALSE)</f>
        <v>927</v>
      </c>
      <c r="M1177" t="s">
        <v>53</v>
      </c>
      <c r="N1177" t="s">
        <v>152</v>
      </c>
      <c r="O1177">
        <v>769</v>
      </c>
    </row>
    <row r="1178" spans="1:15" x14ac:dyDescent="0.25">
      <c r="A1178">
        <v>1194</v>
      </c>
      <c r="B1178" t="s">
        <v>86</v>
      </c>
      <c r="C1178" t="s">
        <v>1101</v>
      </c>
      <c r="D1178" t="s">
        <v>31</v>
      </c>
      <c r="E1178">
        <v>15.6</v>
      </c>
      <c r="F1178" t="s">
        <v>32</v>
      </c>
      <c r="G1178" t="s">
        <v>388</v>
      </c>
      <c r="H1178" t="s">
        <v>50</v>
      </c>
      <c r="I1178" t="s">
        <v>308</v>
      </c>
      <c r="J1178" t="s">
        <v>71</v>
      </c>
      <c r="K1178" t="s">
        <v>71</v>
      </c>
      <c r="L1178">
        <f>VLOOKUP(K1178,Sheet1!$A$1:$B$2948,2,FALSE)</f>
        <v>871</v>
      </c>
      <c r="M1178" t="s">
        <v>660</v>
      </c>
      <c r="N1178" t="s">
        <v>824</v>
      </c>
      <c r="O1178">
        <v>825</v>
      </c>
    </row>
    <row r="1179" spans="1:15" x14ac:dyDescent="0.25">
      <c r="A1179">
        <v>1195</v>
      </c>
      <c r="B1179" t="s">
        <v>86</v>
      </c>
      <c r="C1179" t="s">
        <v>759</v>
      </c>
      <c r="D1179" t="s">
        <v>102</v>
      </c>
      <c r="E1179">
        <v>15.6</v>
      </c>
      <c r="F1179" t="s">
        <v>66</v>
      </c>
      <c r="G1179" t="s">
        <v>623</v>
      </c>
      <c r="H1179" t="s">
        <v>40</v>
      </c>
      <c r="I1179" t="s">
        <v>41</v>
      </c>
      <c r="J1179" t="s">
        <v>760</v>
      </c>
      <c r="K1179" t="s">
        <v>1720</v>
      </c>
      <c r="L1179">
        <f>VLOOKUP(K1179,Sheet1!$A$1:$B$2948,2,FALSE)</f>
        <v>6032</v>
      </c>
      <c r="M1179" t="s">
        <v>53</v>
      </c>
      <c r="N1179" t="s">
        <v>761</v>
      </c>
      <c r="O1179">
        <v>1305</v>
      </c>
    </row>
    <row r="1180" spans="1:15" x14ac:dyDescent="0.25">
      <c r="A1180">
        <v>1196</v>
      </c>
      <c r="B1180" t="s">
        <v>188</v>
      </c>
      <c r="C1180" t="s">
        <v>1102</v>
      </c>
      <c r="D1180" t="s">
        <v>102</v>
      </c>
      <c r="E1180">
        <v>15.6</v>
      </c>
      <c r="F1180" t="s">
        <v>32</v>
      </c>
      <c r="G1180" t="s">
        <v>623</v>
      </c>
      <c r="H1180" t="s">
        <v>40</v>
      </c>
      <c r="I1180" t="s">
        <v>104</v>
      </c>
      <c r="J1180" t="s">
        <v>725</v>
      </c>
      <c r="K1180" t="s">
        <v>1725</v>
      </c>
      <c r="L1180">
        <f>VLOOKUP(K1180,Sheet1!$A$1:$B$2948,2,FALSE)</f>
        <v>5721</v>
      </c>
      <c r="M1180" t="s">
        <v>53</v>
      </c>
      <c r="N1180" t="s">
        <v>115</v>
      </c>
      <c r="O1180">
        <v>2153.37</v>
      </c>
    </row>
    <row r="1181" spans="1:15" x14ac:dyDescent="0.25">
      <c r="A1181">
        <v>1197</v>
      </c>
      <c r="B1181" t="s">
        <v>29</v>
      </c>
      <c r="C1181" t="s">
        <v>149</v>
      </c>
      <c r="D1181" t="s">
        <v>31</v>
      </c>
      <c r="E1181">
        <v>15.6</v>
      </c>
      <c r="F1181" t="s">
        <v>48</v>
      </c>
      <c r="G1181" t="s">
        <v>626</v>
      </c>
      <c r="H1181" t="s">
        <v>50</v>
      </c>
      <c r="I1181" t="s">
        <v>51</v>
      </c>
      <c r="J1181" t="s">
        <v>71</v>
      </c>
      <c r="K1181" t="s">
        <v>71</v>
      </c>
      <c r="L1181">
        <f>VLOOKUP(K1181,Sheet1!$A$1:$B$2948,2,FALSE)</f>
        <v>871</v>
      </c>
      <c r="M1181" t="s">
        <v>53</v>
      </c>
      <c r="N1181" t="s">
        <v>922</v>
      </c>
      <c r="O1181">
        <v>650</v>
      </c>
    </row>
    <row r="1182" spans="1:15" x14ac:dyDescent="0.25">
      <c r="A1182">
        <v>1198</v>
      </c>
      <c r="B1182" t="s">
        <v>86</v>
      </c>
      <c r="C1182" t="s">
        <v>440</v>
      </c>
      <c r="D1182" t="s">
        <v>111</v>
      </c>
      <c r="E1182">
        <v>14</v>
      </c>
      <c r="F1182" t="s">
        <v>883</v>
      </c>
      <c r="G1182" t="s">
        <v>294</v>
      </c>
      <c r="H1182" t="s">
        <v>18</v>
      </c>
      <c r="I1182" t="s">
        <v>34</v>
      </c>
      <c r="J1182" t="s">
        <v>71</v>
      </c>
      <c r="K1182" t="s">
        <v>71</v>
      </c>
      <c r="L1182">
        <f>VLOOKUP(K1182,Sheet1!$A$1:$B$2948,2,FALSE)</f>
        <v>871</v>
      </c>
      <c r="M1182" t="s">
        <v>53</v>
      </c>
      <c r="N1182" t="s">
        <v>442</v>
      </c>
      <c r="O1182">
        <v>1637</v>
      </c>
    </row>
    <row r="1183" spans="1:15" x14ac:dyDescent="0.25">
      <c r="A1183">
        <v>1199</v>
      </c>
      <c r="B1183" t="s">
        <v>86</v>
      </c>
      <c r="C1183" t="s">
        <v>728</v>
      </c>
      <c r="D1183" t="s">
        <v>15</v>
      </c>
      <c r="E1183">
        <v>15.6</v>
      </c>
      <c r="F1183" t="s">
        <v>32</v>
      </c>
      <c r="G1183" t="s">
        <v>83</v>
      </c>
      <c r="H1183" t="s">
        <v>245</v>
      </c>
      <c r="I1183" t="s">
        <v>34</v>
      </c>
      <c r="J1183" t="s">
        <v>246</v>
      </c>
      <c r="K1183" t="s">
        <v>1373</v>
      </c>
      <c r="L1183">
        <f>VLOOKUP(K1183,Sheet1!$A$1:$B$2948,2,FALSE)</f>
        <v>726</v>
      </c>
      <c r="M1183" t="s">
        <v>53</v>
      </c>
      <c r="N1183" t="s">
        <v>909</v>
      </c>
      <c r="O1183">
        <v>831</v>
      </c>
    </row>
    <row r="1184" spans="1:15" x14ac:dyDescent="0.25">
      <c r="A1184">
        <v>1200</v>
      </c>
      <c r="B1184" t="s">
        <v>74</v>
      </c>
      <c r="C1184" t="s">
        <v>651</v>
      </c>
      <c r="D1184" t="s">
        <v>31</v>
      </c>
      <c r="E1184">
        <v>15.6</v>
      </c>
      <c r="F1184" t="s">
        <v>32</v>
      </c>
      <c r="G1184" t="s">
        <v>83</v>
      </c>
      <c r="H1184" t="s">
        <v>18</v>
      </c>
      <c r="I1184" t="s">
        <v>34</v>
      </c>
      <c r="J1184" t="s">
        <v>522</v>
      </c>
      <c r="K1184" t="s">
        <v>3579</v>
      </c>
      <c r="L1184">
        <f>VLOOKUP(K1184,Sheet1!$A$1:$B$2948,2,FALSE)</f>
        <v>1509</v>
      </c>
      <c r="M1184" t="s">
        <v>146</v>
      </c>
      <c r="N1184" t="s">
        <v>811</v>
      </c>
      <c r="O1184">
        <v>895.01</v>
      </c>
    </row>
    <row r="1185" spans="1:15" x14ac:dyDescent="0.25">
      <c r="A1185">
        <v>1201</v>
      </c>
      <c r="B1185" t="s">
        <v>46</v>
      </c>
      <c r="C1185" t="s">
        <v>47</v>
      </c>
      <c r="D1185" t="s">
        <v>31</v>
      </c>
      <c r="E1185">
        <v>15.6</v>
      </c>
      <c r="F1185" t="s">
        <v>48</v>
      </c>
      <c r="G1185" t="s">
        <v>1103</v>
      </c>
      <c r="H1185" t="s">
        <v>50</v>
      </c>
      <c r="I1185" t="s">
        <v>51</v>
      </c>
      <c r="J1185" t="s">
        <v>143</v>
      </c>
      <c r="K1185" t="s">
        <v>143</v>
      </c>
      <c r="L1185">
        <f>VLOOKUP(K1185,Sheet1!$A$1:$B$2948,2,FALSE)</f>
        <v>297</v>
      </c>
      <c r="M1185" t="s">
        <v>53</v>
      </c>
      <c r="N1185" t="s">
        <v>54</v>
      </c>
      <c r="O1185">
        <v>333</v>
      </c>
    </row>
    <row r="1186" spans="1:15" x14ac:dyDescent="0.25">
      <c r="A1186">
        <v>1202</v>
      </c>
      <c r="B1186" t="s">
        <v>29</v>
      </c>
      <c r="C1186" t="s">
        <v>1104</v>
      </c>
      <c r="D1186" t="s">
        <v>31</v>
      </c>
      <c r="E1186">
        <v>15.6</v>
      </c>
      <c r="F1186" t="s">
        <v>66</v>
      </c>
      <c r="G1186" t="s">
        <v>623</v>
      </c>
      <c r="H1186" t="s">
        <v>245</v>
      </c>
      <c r="I1186" t="s">
        <v>89</v>
      </c>
      <c r="J1186" t="s">
        <v>663</v>
      </c>
      <c r="K1186" t="s">
        <v>1722</v>
      </c>
      <c r="L1186">
        <f>VLOOKUP(K1186,Sheet1!$A$1:$B$2948,2,FALSE)</f>
        <v>3398</v>
      </c>
      <c r="M1186" t="s">
        <v>53</v>
      </c>
      <c r="N1186" t="s">
        <v>432</v>
      </c>
      <c r="O1186">
        <v>799</v>
      </c>
    </row>
    <row r="1187" spans="1:15" x14ac:dyDescent="0.25">
      <c r="A1187">
        <v>1203</v>
      </c>
      <c r="B1187" t="s">
        <v>60</v>
      </c>
      <c r="C1187" t="s">
        <v>1105</v>
      </c>
      <c r="D1187" t="s">
        <v>102</v>
      </c>
      <c r="E1187">
        <v>15.6</v>
      </c>
      <c r="F1187" t="s">
        <v>66</v>
      </c>
      <c r="G1187" t="s">
        <v>623</v>
      </c>
      <c r="H1187" t="s">
        <v>18</v>
      </c>
      <c r="I1187" t="s">
        <v>155</v>
      </c>
      <c r="J1187" t="s">
        <v>663</v>
      </c>
      <c r="K1187" t="s">
        <v>1722</v>
      </c>
      <c r="L1187">
        <f>VLOOKUP(K1187,Sheet1!$A$1:$B$2948,2,FALSE)</f>
        <v>3398</v>
      </c>
      <c r="M1187" t="s">
        <v>53</v>
      </c>
      <c r="N1187" t="s">
        <v>1106</v>
      </c>
      <c r="O1187">
        <v>909</v>
      </c>
    </row>
    <row r="1188" spans="1:15" x14ac:dyDescent="0.25">
      <c r="A1188">
        <v>1204</v>
      </c>
      <c r="B1188" t="s">
        <v>74</v>
      </c>
      <c r="C1188" t="s">
        <v>1024</v>
      </c>
      <c r="D1188" t="s">
        <v>111</v>
      </c>
      <c r="E1188">
        <v>15.6</v>
      </c>
      <c r="F1188" t="s">
        <v>112</v>
      </c>
      <c r="G1188" t="s">
        <v>83</v>
      </c>
      <c r="H1188" t="s">
        <v>40</v>
      </c>
      <c r="I1188" t="s">
        <v>41</v>
      </c>
      <c r="J1188" t="s">
        <v>35</v>
      </c>
      <c r="K1188" t="s">
        <v>35</v>
      </c>
      <c r="L1188">
        <f>VLOOKUP(K1188,Sheet1!$A$1:$B$2948,2,FALSE)</f>
        <v>927</v>
      </c>
      <c r="M1188" t="s">
        <v>53</v>
      </c>
      <c r="N1188" t="s">
        <v>1013</v>
      </c>
      <c r="O1188">
        <v>1179</v>
      </c>
    </row>
    <row r="1189" spans="1:15" x14ac:dyDescent="0.25">
      <c r="A1189">
        <v>1205</v>
      </c>
      <c r="B1189" t="s">
        <v>46</v>
      </c>
      <c r="C1189" t="s">
        <v>373</v>
      </c>
      <c r="D1189" t="s">
        <v>31</v>
      </c>
      <c r="E1189">
        <v>15.6</v>
      </c>
      <c r="F1189" t="s">
        <v>32</v>
      </c>
      <c r="G1189" t="s">
        <v>33</v>
      </c>
      <c r="H1189" t="s">
        <v>50</v>
      </c>
      <c r="I1189" t="s">
        <v>34</v>
      </c>
      <c r="J1189" t="s">
        <v>90</v>
      </c>
      <c r="K1189" t="s">
        <v>1380</v>
      </c>
      <c r="L1189">
        <f>VLOOKUP(K1189,Sheet1!$A$1:$B$2948,2,FALSE)</f>
        <v>1509</v>
      </c>
      <c r="M1189" t="s">
        <v>53</v>
      </c>
      <c r="N1189" t="s">
        <v>374</v>
      </c>
      <c r="O1189">
        <v>691</v>
      </c>
    </row>
    <row r="1190" spans="1:15" x14ac:dyDescent="0.25">
      <c r="A1190">
        <v>1206</v>
      </c>
      <c r="B1190" t="s">
        <v>74</v>
      </c>
      <c r="C1190" t="s">
        <v>91</v>
      </c>
      <c r="D1190" t="s">
        <v>15</v>
      </c>
      <c r="E1190">
        <v>13.3</v>
      </c>
      <c r="F1190" t="s">
        <v>261</v>
      </c>
      <c r="G1190" t="s">
        <v>763</v>
      </c>
      <c r="H1190" t="s">
        <v>18</v>
      </c>
      <c r="I1190" t="s">
        <v>34</v>
      </c>
      <c r="J1190" t="s">
        <v>71</v>
      </c>
      <c r="K1190" t="s">
        <v>71</v>
      </c>
      <c r="L1190">
        <f>VLOOKUP(K1190,Sheet1!$A$1:$B$2948,2,FALSE)</f>
        <v>871</v>
      </c>
      <c r="M1190" t="s">
        <v>146</v>
      </c>
      <c r="N1190" t="s">
        <v>263</v>
      </c>
      <c r="O1190">
        <v>1099</v>
      </c>
    </row>
    <row r="1191" spans="1:15" x14ac:dyDescent="0.25">
      <c r="A1191">
        <v>1207</v>
      </c>
      <c r="B1191" t="s">
        <v>46</v>
      </c>
      <c r="C1191" t="s">
        <v>874</v>
      </c>
      <c r="D1191" t="s">
        <v>102</v>
      </c>
      <c r="E1191">
        <v>17.3</v>
      </c>
      <c r="F1191" t="s">
        <v>66</v>
      </c>
      <c r="G1191" t="s">
        <v>154</v>
      </c>
      <c r="H1191" t="s">
        <v>40</v>
      </c>
      <c r="I1191" t="s">
        <v>155</v>
      </c>
      <c r="J1191" t="s">
        <v>191</v>
      </c>
      <c r="K1191" t="s">
        <v>1742</v>
      </c>
      <c r="L1191">
        <f>VLOOKUP(K1191,Sheet1!$A$1:$B$2948,2,FALSE)</f>
        <v>13506</v>
      </c>
      <c r="M1191" t="s">
        <v>53</v>
      </c>
      <c r="N1191" t="s">
        <v>827</v>
      </c>
      <c r="O1191">
        <v>2599</v>
      </c>
    </row>
    <row r="1192" spans="1:15" x14ac:dyDescent="0.25">
      <c r="A1192">
        <v>1208</v>
      </c>
      <c r="B1192" t="s">
        <v>86</v>
      </c>
      <c r="C1192" t="s">
        <v>101</v>
      </c>
      <c r="D1192" t="s">
        <v>102</v>
      </c>
      <c r="E1192">
        <v>15.6</v>
      </c>
      <c r="F1192" t="s">
        <v>66</v>
      </c>
      <c r="G1192" t="s">
        <v>103</v>
      </c>
      <c r="H1192" t="s">
        <v>18</v>
      </c>
      <c r="I1192" t="s">
        <v>89</v>
      </c>
      <c r="J1192" t="s">
        <v>105</v>
      </c>
      <c r="K1192" t="s">
        <v>1730</v>
      </c>
      <c r="L1192">
        <f>VLOOKUP(K1192,Sheet1!$A$1:$B$2948,2,FALSE)</f>
        <v>5043</v>
      </c>
      <c r="M1192" t="s">
        <v>53</v>
      </c>
      <c r="N1192" t="s">
        <v>182</v>
      </c>
      <c r="O1192">
        <v>819</v>
      </c>
    </row>
    <row r="1193" spans="1:15" x14ac:dyDescent="0.25">
      <c r="A1193">
        <v>1209</v>
      </c>
      <c r="B1193" t="s">
        <v>579</v>
      </c>
      <c r="C1193" t="s">
        <v>1107</v>
      </c>
      <c r="D1193" t="s">
        <v>111</v>
      </c>
      <c r="E1193">
        <v>12.3</v>
      </c>
      <c r="F1193" t="s">
        <v>1108</v>
      </c>
      <c r="G1193" t="s">
        <v>1109</v>
      </c>
      <c r="H1193" t="s">
        <v>50</v>
      </c>
      <c r="I1193" t="s">
        <v>98</v>
      </c>
      <c r="J1193" t="s">
        <v>1110</v>
      </c>
      <c r="K1193" t="s">
        <v>1110</v>
      </c>
      <c r="L1193">
        <v>600</v>
      </c>
      <c r="M1193" t="s">
        <v>455</v>
      </c>
      <c r="N1193" t="s">
        <v>560</v>
      </c>
      <c r="O1193">
        <v>659</v>
      </c>
    </row>
    <row r="1194" spans="1:15" x14ac:dyDescent="0.25">
      <c r="A1194">
        <v>1210</v>
      </c>
      <c r="B1194" t="s">
        <v>29</v>
      </c>
      <c r="C1194" t="s">
        <v>30</v>
      </c>
      <c r="D1194" t="s">
        <v>31</v>
      </c>
      <c r="E1194">
        <v>15.6</v>
      </c>
      <c r="F1194" t="s">
        <v>48</v>
      </c>
      <c r="G1194" t="s">
        <v>33</v>
      </c>
      <c r="H1194" t="s">
        <v>50</v>
      </c>
      <c r="I1194" t="s">
        <v>51</v>
      </c>
      <c r="J1194" t="s">
        <v>35</v>
      </c>
      <c r="K1194" t="s">
        <v>35</v>
      </c>
      <c r="L1194">
        <f>VLOOKUP(K1194,Sheet1!$A$1:$B$2948,2,FALSE)</f>
        <v>927</v>
      </c>
      <c r="M1194" t="s">
        <v>53</v>
      </c>
      <c r="N1194" t="s">
        <v>37</v>
      </c>
      <c r="O1194">
        <v>485</v>
      </c>
    </row>
    <row r="1195" spans="1:15" x14ac:dyDescent="0.25">
      <c r="A1195">
        <v>1211</v>
      </c>
      <c r="B1195" t="s">
        <v>13</v>
      </c>
      <c r="C1195" t="s">
        <v>78</v>
      </c>
      <c r="D1195" t="s">
        <v>15</v>
      </c>
      <c r="E1195">
        <v>12</v>
      </c>
      <c r="F1195" t="s">
        <v>79</v>
      </c>
      <c r="G1195" t="s">
        <v>1036</v>
      </c>
      <c r="H1195" t="s">
        <v>18</v>
      </c>
      <c r="I1195" t="s">
        <v>56</v>
      </c>
      <c r="J1195" t="s">
        <v>881</v>
      </c>
      <c r="K1195" t="s">
        <v>881</v>
      </c>
      <c r="L1195">
        <f>VLOOKUP(K1195,Sheet1!$A$1:$B$2948,2,FALSE)</f>
        <v>392</v>
      </c>
      <c r="M1195" t="s">
        <v>58</v>
      </c>
      <c r="N1195" t="s">
        <v>882</v>
      </c>
      <c r="O1195">
        <v>1163</v>
      </c>
    </row>
    <row r="1196" spans="1:15" x14ac:dyDescent="0.25">
      <c r="A1196">
        <v>1212</v>
      </c>
      <c r="B1196" t="s">
        <v>74</v>
      </c>
      <c r="C1196" t="s">
        <v>1028</v>
      </c>
      <c r="D1196" t="s">
        <v>111</v>
      </c>
      <c r="E1196">
        <v>13.3</v>
      </c>
      <c r="F1196" t="s">
        <v>92</v>
      </c>
      <c r="G1196" t="s">
        <v>33</v>
      </c>
      <c r="H1196" t="s">
        <v>18</v>
      </c>
      <c r="I1196" t="s">
        <v>34</v>
      </c>
      <c r="J1196" t="s">
        <v>35</v>
      </c>
      <c r="K1196" t="s">
        <v>35</v>
      </c>
      <c r="L1196">
        <f>VLOOKUP(K1196,Sheet1!$A$1:$B$2948,2,FALSE)</f>
        <v>927</v>
      </c>
      <c r="M1196" t="s">
        <v>53</v>
      </c>
      <c r="N1196" t="s">
        <v>69</v>
      </c>
      <c r="O1196">
        <v>1199</v>
      </c>
    </row>
    <row r="1197" spans="1:15" x14ac:dyDescent="0.25">
      <c r="A1197">
        <v>1213</v>
      </c>
      <c r="B1197" t="s">
        <v>29</v>
      </c>
      <c r="C1197" t="s">
        <v>1111</v>
      </c>
      <c r="D1197" t="s">
        <v>31</v>
      </c>
      <c r="E1197">
        <v>15.6</v>
      </c>
      <c r="F1197" t="s">
        <v>66</v>
      </c>
      <c r="G1197" t="s">
        <v>154</v>
      </c>
      <c r="H1197" t="s">
        <v>161</v>
      </c>
      <c r="I1197" t="s">
        <v>104</v>
      </c>
      <c r="J1197" t="s">
        <v>105</v>
      </c>
      <c r="K1197" t="s">
        <v>1730</v>
      </c>
      <c r="L1197">
        <f>VLOOKUP(K1197,Sheet1!$A$1:$B$2948,2,FALSE)</f>
        <v>5043</v>
      </c>
      <c r="M1197" t="s">
        <v>53</v>
      </c>
      <c r="N1197" t="s">
        <v>1112</v>
      </c>
      <c r="O1197">
        <v>1327</v>
      </c>
    </row>
    <row r="1198" spans="1:15" x14ac:dyDescent="0.25">
      <c r="A1198">
        <v>1214</v>
      </c>
      <c r="B1198" t="s">
        <v>86</v>
      </c>
      <c r="C1198" t="s">
        <v>1113</v>
      </c>
      <c r="D1198" t="s">
        <v>31</v>
      </c>
      <c r="E1198">
        <v>15.6</v>
      </c>
      <c r="F1198" t="s">
        <v>48</v>
      </c>
      <c r="G1198" t="s">
        <v>70</v>
      </c>
      <c r="H1198" t="s">
        <v>50</v>
      </c>
      <c r="I1198" t="s">
        <v>89</v>
      </c>
      <c r="J1198" t="s">
        <v>76</v>
      </c>
      <c r="K1198" t="s">
        <v>2955</v>
      </c>
      <c r="L1198">
        <f>VLOOKUP(K1198,Sheet1!$A$1:$B$2948,2,FALSE)</f>
        <v>648</v>
      </c>
      <c r="M1198" t="s">
        <v>36</v>
      </c>
      <c r="N1198" t="s">
        <v>206</v>
      </c>
      <c r="O1198">
        <v>368</v>
      </c>
    </row>
    <row r="1199" spans="1:15" x14ac:dyDescent="0.25">
      <c r="A1199">
        <v>1215</v>
      </c>
      <c r="B1199" t="s">
        <v>60</v>
      </c>
      <c r="C1199" t="s">
        <v>1114</v>
      </c>
      <c r="D1199" t="s">
        <v>102</v>
      </c>
      <c r="E1199">
        <v>17.3</v>
      </c>
      <c r="F1199" t="s">
        <v>66</v>
      </c>
      <c r="G1199" t="s">
        <v>623</v>
      </c>
      <c r="H1199" t="s">
        <v>40</v>
      </c>
      <c r="I1199" t="s">
        <v>338</v>
      </c>
      <c r="J1199" t="s">
        <v>419</v>
      </c>
      <c r="K1199" t="s">
        <v>1729</v>
      </c>
      <c r="L1199">
        <f>VLOOKUP(K1199,Sheet1!$A$1:$B$2948,2,FALSE)</f>
        <v>7372</v>
      </c>
      <c r="M1199" t="s">
        <v>53</v>
      </c>
      <c r="N1199" t="s">
        <v>420</v>
      </c>
      <c r="O1199">
        <v>2150</v>
      </c>
    </row>
    <row r="1200" spans="1:15" x14ac:dyDescent="0.25">
      <c r="A1200">
        <v>1216</v>
      </c>
      <c r="B1200" t="s">
        <v>46</v>
      </c>
      <c r="C1200" t="s">
        <v>47</v>
      </c>
      <c r="D1200" t="s">
        <v>31</v>
      </c>
      <c r="E1200">
        <v>15.6</v>
      </c>
      <c r="F1200" t="s">
        <v>48</v>
      </c>
      <c r="G1200" t="s">
        <v>1103</v>
      </c>
      <c r="H1200" t="s">
        <v>50</v>
      </c>
      <c r="I1200" t="s">
        <v>89</v>
      </c>
      <c r="J1200" t="s">
        <v>143</v>
      </c>
      <c r="K1200" t="s">
        <v>143</v>
      </c>
      <c r="L1200">
        <f>VLOOKUP(K1200,Sheet1!$A$1:$B$2948,2,FALSE)</f>
        <v>297</v>
      </c>
      <c r="M1200" t="s">
        <v>146</v>
      </c>
      <c r="N1200" t="s">
        <v>54</v>
      </c>
      <c r="O1200">
        <v>272</v>
      </c>
    </row>
    <row r="1201" spans="1:15" x14ac:dyDescent="0.25">
      <c r="A1201">
        <v>1217</v>
      </c>
      <c r="B1201" t="s">
        <v>188</v>
      </c>
      <c r="C1201" t="s">
        <v>1115</v>
      </c>
      <c r="D1201" t="s">
        <v>102</v>
      </c>
      <c r="E1201">
        <v>17.3</v>
      </c>
      <c r="F1201" t="s">
        <v>32</v>
      </c>
      <c r="G1201" t="s">
        <v>154</v>
      </c>
      <c r="H1201" t="s">
        <v>40</v>
      </c>
      <c r="I1201" t="s">
        <v>155</v>
      </c>
      <c r="J1201" t="s">
        <v>156</v>
      </c>
      <c r="K1201" t="s">
        <v>1737</v>
      </c>
      <c r="L1201">
        <f>VLOOKUP(K1201,Sheet1!$A$1:$B$2948,2,FALSE)</f>
        <v>10072</v>
      </c>
      <c r="M1201" t="s">
        <v>53</v>
      </c>
      <c r="N1201" t="s">
        <v>192</v>
      </c>
      <c r="O1201">
        <v>2048.9</v>
      </c>
    </row>
    <row r="1202" spans="1:15" x14ac:dyDescent="0.25">
      <c r="A1202">
        <v>1218</v>
      </c>
      <c r="B1202" t="s">
        <v>74</v>
      </c>
      <c r="C1202" t="s">
        <v>278</v>
      </c>
      <c r="D1202" t="s">
        <v>31</v>
      </c>
      <c r="E1202">
        <v>15.6</v>
      </c>
      <c r="F1202" t="s">
        <v>48</v>
      </c>
      <c r="G1202" t="s">
        <v>445</v>
      </c>
      <c r="H1202" t="s">
        <v>50</v>
      </c>
      <c r="I1202" t="s">
        <v>19</v>
      </c>
      <c r="J1202" t="s">
        <v>791</v>
      </c>
      <c r="K1202" t="s">
        <v>3056</v>
      </c>
      <c r="L1202">
        <f>VLOOKUP(K1202,Sheet1!$A$1:$B$2948,2,FALSE)</f>
        <v>887</v>
      </c>
      <c r="M1202" t="s">
        <v>53</v>
      </c>
      <c r="N1202" t="s">
        <v>116</v>
      </c>
      <c r="O1202">
        <v>499</v>
      </c>
    </row>
    <row r="1203" spans="1:15" x14ac:dyDescent="0.25">
      <c r="A1203">
        <v>1219</v>
      </c>
      <c r="B1203" t="s">
        <v>86</v>
      </c>
      <c r="C1203" t="s">
        <v>1093</v>
      </c>
      <c r="D1203" t="s">
        <v>31</v>
      </c>
      <c r="E1203">
        <v>15.6</v>
      </c>
      <c r="F1203" t="s">
        <v>48</v>
      </c>
      <c r="G1203" t="s">
        <v>388</v>
      </c>
      <c r="H1203" t="s">
        <v>18</v>
      </c>
      <c r="I1203" t="s">
        <v>51</v>
      </c>
      <c r="J1203" t="s">
        <v>173</v>
      </c>
      <c r="K1203" t="s">
        <v>1374</v>
      </c>
      <c r="L1203">
        <f>VLOOKUP(K1203,Sheet1!$A$1:$B$2948,2,FALSE)</f>
        <v>1084</v>
      </c>
      <c r="M1203" t="s">
        <v>36</v>
      </c>
      <c r="N1203" t="s">
        <v>77</v>
      </c>
      <c r="O1203">
        <v>629</v>
      </c>
    </row>
    <row r="1204" spans="1:15" x14ac:dyDescent="0.25">
      <c r="A1204">
        <v>1220</v>
      </c>
      <c r="B1204" t="s">
        <v>74</v>
      </c>
      <c r="C1204" t="s">
        <v>319</v>
      </c>
      <c r="D1204" t="s">
        <v>111</v>
      </c>
      <c r="E1204">
        <v>15.6</v>
      </c>
      <c r="F1204" t="s">
        <v>112</v>
      </c>
      <c r="G1204" t="s">
        <v>62</v>
      </c>
      <c r="H1204" t="s">
        <v>40</v>
      </c>
      <c r="I1204" t="s">
        <v>41</v>
      </c>
      <c r="J1204" t="s">
        <v>68</v>
      </c>
      <c r="K1204" t="s">
        <v>68</v>
      </c>
      <c r="L1204">
        <f>VLOOKUP(K1204,Sheet1!$A$1:$B$2948,2,FALSE)</f>
        <v>1037</v>
      </c>
      <c r="M1204" t="s">
        <v>53</v>
      </c>
      <c r="N1204" t="s">
        <v>152</v>
      </c>
      <c r="O1204">
        <v>1285</v>
      </c>
    </row>
    <row r="1205" spans="1:15" x14ac:dyDescent="0.25">
      <c r="A1205">
        <v>1221</v>
      </c>
      <c r="B1205" t="s">
        <v>74</v>
      </c>
      <c r="C1205" t="s">
        <v>91</v>
      </c>
      <c r="D1205" t="s">
        <v>15</v>
      </c>
      <c r="E1205">
        <v>13.3</v>
      </c>
      <c r="F1205" t="s">
        <v>261</v>
      </c>
      <c r="G1205" t="s">
        <v>83</v>
      </c>
      <c r="H1205" t="s">
        <v>40</v>
      </c>
      <c r="I1205" t="s">
        <v>41</v>
      </c>
      <c r="J1205" t="s">
        <v>35</v>
      </c>
      <c r="K1205" t="s">
        <v>35</v>
      </c>
      <c r="L1205">
        <f>VLOOKUP(K1205,Sheet1!$A$1:$B$2948,2,FALSE)</f>
        <v>927</v>
      </c>
      <c r="M1205" t="s">
        <v>53</v>
      </c>
      <c r="N1205" t="s">
        <v>140</v>
      </c>
      <c r="O1205">
        <v>2680</v>
      </c>
    </row>
    <row r="1206" spans="1:15" x14ac:dyDescent="0.25">
      <c r="A1206">
        <v>1222</v>
      </c>
      <c r="B1206" t="s">
        <v>60</v>
      </c>
      <c r="C1206" t="s">
        <v>1116</v>
      </c>
      <c r="D1206" t="s">
        <v>102</v>
      </c>
      <c r="E1206">
        <v>15.6</v>
      </c>
      <c r="F1206" t="s">
        <v>32</v>
      </c>
      <c r="G1206" t="s">
        <v>623</v>
      </c>
      <c r="H1206" t="s">
        <v>18</v>
      </c>
      <c r="I1206" t="s">
        <v>89</v>
      </c>
      <c r="J1206" t="s">
        <v>156</v>
      </c>
      <c r="K1206" t="s">
        <v>1737</v>
      </c>
      <c r="L1206">
        <f>VLOOKUP(K1206,Sheet1!$A$1:$B$2948,2,FALSE)</f>
        <v>10072</v>
      </c>
      <c r="M1206" t="s">
        <v>53</v>
      </c>
      <c r="N1206" t="s">
        <v>77</v>
      </c>
      <c r="O1206">
        <v>1169</v>
      </c>
    </row>
    <row r="1207" spans="1:15" x14ac:dyDescent="0.25">
      <c r="A1207">
        <v>1223</v>
      </c>
      <c r="B1207" t="s">
        <v>74</v>
      </c>
      <c r="C1207" t="s">
        <v>278</v>
      </c>
      <c r="D1207" t="s">
        <v>31</v>
      </c>
      <c r="E1207">
        <v>15.6</v>
      </c>
      <c r="F1207" t="s">
        <v>32</v>
      </c>
      <c r="G1207" t="s">
        <v>33</v>
      </c>
      <c r="H1207" t="s">
        <v>18</v>
      </c>
      <c r="I1207" t="s">
        <v>34</v>
      </c>
      <c r="J1207" t="s">
        <v>279</v>
      </c>
      <c r="K1207" t="s">
        <v>3057</v>
      </c>
      <c r="L1207">
        <f>VLOOKUP(K1207,Sheet1!$A$1:$B$2948,2,FALSE)</f>
        <v>954</v>
      </c>
      <c r="M1207" t="s">
        <v>53</v>
      </c>
      <c r="N1207" t="s">
        <v>280</v>
      </c>
      <c r="O1207">
        <v>889</v>
      </c>
    </row>
    <row r="1208" spans="1:15" x14ac:dyDescent="0.25">
      <c r="A1208">
        <v>1224</v>
      </c>
      <c r="B1208" t="s">
        <v>29</v>
      </c>
      <c r="C1208" t="s">
        <v>1117</v>
      </c>
      <c r="D1208" t="s">
        <v>31</v>
      </c>
      <c r="E1208">
        <v>15.6</v>
      </c>
      <c r="F1208" t="s">
        <v>48</v>
      </c>
      <c r="G1208" t="s">
        <v>33</v>
      </c>
      <c r="H1208" t="s">
        <v>18</v>
      </c>
      <c r="I1208" t="s">
        <v>34</v>
      </c>
      <c r="J1208" t="s">
        <v>35</v>
      </c>
      <c r="K1208" t="s">
        <v>35</v>
      </c>
      <c r="L1208">
        <f>VLOOKUP(K1208,Sheet1!$A$1:$B$2948,2,FALSE)</f>
        <v>927</v>
      </c>
      <c r="M1208" t="s">
        <v>53</v>
      </c>
      <c r="N1208" t="s">
        <v>115</v>
      </c>
      <c r="O1208">
        <v>579</v>
      </c>
    </row>
    <row r="1209" spans="1:15" x14ac:dyDescent="0.25">
      <c r="A1209">
        <v>1225</v>
      </c>
      <c r="B1209" t="s">
        <v>86</v>
      </c>
      <c r="C1209" t="s">
        <v>227</v>
      </c>
      <c r="D1209" t="s">
        <v>31</v>
      </c>
      <c r="E1209">
        <v>15.6</v>
      </c>
      <c r="F1209" t="s">
        <v>48</v>
      </c>
      <c r="G1209" t="s">
        <v>1118</v>
      </c>
      <c r="H1209" t="s">
        <v>50</v>
      </c>
      <c r="I1209" t="s">
        <v>51</v>
      </c>
      <c r="J1209" t="s">
        <v>673</v>
      </c>
      <c r="K1209" t="s">
        <v>2915</v>
      </c>
      <c r="L1209">
        <f>VLOOKUP(K1209,Sheet1!$A$1:$B$2948,2,FALSE)</f>
        <v>239</v>
      </c>
      <c r="M1209" t="s">
        <v>53</v>
      </c>
      <c r="N1209" t="s">
        <v>77</v>
      </c>
      <c r="O1209">
        <v>299</v>
      </c>
    </row>
    <row r="1210" spans="1:15" x14ac:dyDescent="0.25">
      <c r="A1210">
        <v>1226</v>
      </c>
      <c r="B1210" t="s">
        <v>46</v>
      </c>
      <c r="C1210" t="s">
        <v>1119</v>
      </c>
      <c r="D1210" t="s">
        <v>31</v>
      </c>
      <c r="E1210">
        <v>17.3</v>
      </c>
      <c r="F1210" t="s">
        <v>363</v>
      </c>
      <c r="G1210" t="s">
        <v>445</v>
      </c>
      <c r="H1210" t="s">
        <v>18</v>
      </c>
      <c r="I1210" t="s">
        <v>89</v>
      </c>
      <c r="J1210" t="s">
        <v>90</v>
      </c>
      <c r="K1210" t="s">
        <v>1380</v>
      </c>
      <c r="L1210">
        <f>VLOOKUP(K1210,Sheet1!$A$1:$B$2948,2,FALSE)</f>
        <v>1509</v>
      </c>
      <c r="M1210" t="s">
        <v>53</v>
      </c>
      <c r="N1210" t="s">
        <v>1120</v>
      </c>
      <c r="O1210">
        <v>629</v>
      </c>
    </row>
    <row r="1211" spans="1:15" x14ac:dyDescent="0.25">
      <c r="A1211">
        <v>1227</v>
      </c>
      <c r="B1211" t="s">
        <v>60</v>
      </c>
      <c r="C1211" t="s">
        <v>167</v>
      </c>
      <c r="D1211" t="s">
        <v>102</v>
      </c>
      <c r="E1211">
        <v>15.6</v>
      </c>
      <c r="F1211" t="s">
        <v>32</v>
      </c>
      <c r="G1211" t="s">
        <v>154</v>
      </c>
      <c r="H1211" t="s">
        <v>40</v>
      </c>
      <c r="I1211" t="s">
        <v>155</v>
      </c>
      <c r="J1211" t="s">
        <v>191</v>
      </c>
      <c r="K1211" t="s">
        <v>1742</v>
      </c>
      <c r="L1211">
        <f>VLOOKUP(K1211,Sheet1!$A$1:$B$2948,2,FALSE)</f>
        <v>13506</v>
      </c>
      <c r="M1211" t="s">
        <v>53</v>
      </c>
      <c r="N1211" t="s">
        <v>77</v>
      </c>
      <c r="O1211">
        <v>2449</v>
      </c>
    </row>
    <row r="1212" spans="1:15" x14ac:dyDescent="0.25">
      <c r="A1212">
        <v>1228</v>
      </c>
      <c r="B1212" t="s">
        <v>13</v>
      </c>
      <c r="C1212" t="s">
        <v>78</v>
      </c>
      <c r="D1212" t="s">
        <v>15</v>
      </c>
      <c r="E1212">
        <v>12</v>
      </c>
      <c r="F1212" t="s">
        <v>79</v>
      </c>
      <c r="G1212" t="s">
        <v>879</v>
      </c>
      <c r="H1212" t="s">
        <v>18</v>
      </c>
      <c r="I1212" t="s">
        <v>880</v>
      </c>
      <c r="J1212" t="s">
        <v>299</v>
      </c>
      <c r="K1212" t="s">
        <v>299</v>
      </c>
      <c r="L1212">
        <f>VLOOKUP(K1212,Sheet1!$A$1:$B$2948,2,FALSE)</f>
        <v>629</v>
      </c>
      <c r="M1212" t="s">
        <v>58</v>
      </c>
      <c r="N1212" t="s">
        <v>882</v>
      </c>
      <c r="O1212">
        <v>1279</v>
      </c>
    </row>
    <row r="1213" spans="1:15" x14ac:dyDescent="0.25">
      <c r="A1213">
        <v>1229</v>
      </c>
      <c r="B1213" t="s">
        <v>60</v>
      </c>
      <c r="C1213" t="s">
        <v>1121</v>
      </c>
      <c r="D1213" t="s">
        <v>31</v>
      </c>
      <c r="E1213">
        <v>15.6</v>
      </c>
      <c r="F1213" t="s">
        <v>32</v>
      </c>
      <c r="G1213" t="s">
        <v>154</v>
      </c>
      <c r="H1213" t="s">
        <v>40</v>
      </c>
      <c r="I1213" t="s">
        <v>104</v>
      </c>
      <c r="J1213" t="s">
        <v>156</v>
      </c>
      <c r="K1213" t="s">
        <v>1737</v>
      </c>
      <c r="L1213">
        <f>VLOOKUP(K1213,Sheet1!$A$1:$B$2948,2,FALSE)</f>
        <v>10072</v>
      </c>
      <c r="M1213" t="s">
        <v>53</v>
      </c>
      <c r="N1213" t="s">
        <v>77</v>
      </c>
      <c r="O1213">
        <v>1749</v>
      </c>
    </row>
    <row r="1214" spans="1:15" x14ac:dyDescent="0.25">
      <c r="A1214">
        <v>1230</v>
      </c>
      <c r="B1214" t="s">
        <v>188</v>
      </c>
      <c r="C1214" t="s">
        <v>937</v>
      </c>
      <c r="D1214" t="s">
        <v>102</v>
      </c>
      <c r="E1214">
        <v>17.3</v>
      </c>
      <c r="F1214" t="s">
        <v>66</v>
      </c>
      <c r="G1214" t="s">
        <v>623</v>
      </c>
      <c r="H1214" t="s">
        <v>40</v>
      </c>
      <c r="I1214" t="s">
        <v>155</v>
      </c>
      <c r="J1214" t="s">
        <v>156</v>
      </c>
      <c r="K1214" t="s">
        <v>1737</v>
      </c>
      <c r="L1214">
        <f>VLOOKUP(K1214,Sheet1!$A$1:$B$2948,2,FALSE)</f>
        <v>10072</v>
      </c>
      <c r="M1214" t="s">
        <v>53</v>
      </c>
      <c r="N1214" t="s">
        <v>192</v>
      </c>
      <c r="O1214">
        <v>1948.99</v>
      </c>
    </row>
    <row r="1215" spans="1:15" x14ac:dyDescent="0.25">
      <c r="A1215">
        <v>1231</v>
      </c>
      <c r="B1215" t="s">
        <v>74</v>
      </c>
      <c r="C1215" t="s">
        <v>989</v>
      </c>
      <c r="D1215" t="s">
        <v>111</v>
      </c>
      <c r="E1215">
        <v>15.6</v>
      </c>
      <c r="F1215" t="s">
        <v>92</v>
      </c>
      <c r="G1215" t="s">
        <v>33</v>
      </c>
      <c r="H1215" t="s">
        <v>18</v>
      </c>
      <c r="I1215" t="s">
        <v>34</v>
      </c>
      <c r="J1215" t="s">
        <v>35</v>
      </c>
      <c r="K1215" t="s">
        <v>35</v>
      </c>
      <c r="L1215">
        <f>VLOOKUP(K1215,Sheet1!$A$1:$B$2948,2,FALSE)</f>
        <v>927</v>
      </c>
      <c r="M1215" t="s">
        <v>53</v>
      </c>
      <c r="N1215" t="s">
        <v>1122</v>
      </c>
      <c r="O1215">
        <v>999</v>
      </c>
    </row>
    <row r="1216" spans="1:15" x14ac:dyDescent="0.25">
      <c r="A1216">
        <v>1232</v>
      </c>
      <c r="B1216" t="s">
        <v>60</v>
      </c>
      <c r="C1216" t="s">
        <v>534</v>
      </c>
      <c r="D1216" t="s">
        <v>102</v>
      </c>
      <c r="E1216">
        <v>17.3</v>
      </c>
      <c r="F1216" t="s">
        <v>32</v>
      </c>
      <c r="G1216" t="s">
        <v>154</v>
      </c>
      <c r="H1216" t="s">
        <v>40</v>
      </c>
      <c r="I1216" t="s">
        <v>155</v>
      </c>
      <c r="J1216" t="s">
        <v>156</v>
      </c>
      <c r="K1216" t="s">
        <v>1737</v>
      </c>
      <c r="L1216">
        <f>VLOOKUP(K1216,Sheet1!$A$1:$B$2948,2,FALSE)</f>
        <v>10072</v>
      </c>
      <c r="M1216" t="s">
        <v>53</v>
      </c>
      <c r="N1216" t="s">
        <v>303</v>
      </c>
      <c r="O1216">
        <v>1949</v>
      </c>
    </row>
    <row r="1217" spans="1:15" x14ac:dyDescent="0.25">
      <c r="A1217">
        <v>1233</v>
      </c>
      <c r="B1217" t="s">
        <v>46</v>
      </c>
      <c r="C1217" t="s">
        <v>1123</v>
      </c>
      <c r="D1217" t="s">
        <v>95</v>
      </c>
      <c r="E1217">
        <v>11.6</v>
      </c>
      <c r="F1217" t="s">
        <v>48</v>
      </c>
      <c r="G1217" t="s">
        <v>453</v>
      </c>
      <c r="H1217" t="s">
        <v>97</v>
      </c>
      <c r="I1217" t="s">
        <v>204</v>
      </c>
      <c r="J1217" t="s">
        <v>131</v>
      </c>
      <c r="K1217" t="s">
        <v>131</v>
      </c>
      <c r="L1217">
        <f>VLOOKUP(K1217,Sheet1!$A$1:$B$2948,2,FALSE)</f>
        <v>550</v>
      </c>
      <c r="M1217" t="s">
        <v>455</v>
      </c>
      <c r="N1217" t="s">
        <v>64</v>
      </c>
      <c r="O1217">
        <v>174</v>
      </c>
    </row>
    <row r="1218" spans="1:15" x14ac:dyDescent="0.25">
      <c r="A1218">
        <v>1234</v>
      </c>
      <c r="B1218" t="s">
        <v>46</v>
      </c>
      <c r="C1218" t="s">
        <v>1124</v>
      </c>
      <c r="D1218" t="s">
        <v>31</v>
      </c>
      <c r="E1218">
        <v>17.3</v>
      </c>
      <c r="F1218" t="s">
        <v>363</v>
      </c>
      <c r="G1218" t="s">
        <v>70</v>
      </c>
      <c r="H1218" t="s">
        <v>50</v>
      </c>
      <c r="I1218" t="s">
        <v>89</v>
      </c>
      <c r="J1218" t="s">
        <v>90</v>
      </c>
      <c r="K1218" t="s">
        <v>1380</v>
      </c>
      <c r="L1218">
        <f>VLOOKUP(K1218,Sheet1!$A$1:$B$2948,2,FALSE)</f>
        <v>1509</v>
      </c>
      <c r="M1218" t="s">
        <v>53</v>
      </c>
      <c r="N1218" t="s">
        <v>1120</v>
      </c>
      <c r="O1218">
        <v>598</v>
      </c>
    </row>
    <row r="1219" spans="1:15" x14ac:dyDescent="0.25">
      <c r="A1219">
        <v>1235</v>
      </c>
      <c r="B1219" t="s">
        <v>86</v>
      </c>
      <c r="C1219" t="s">
        <v>385</v>
      </c>
      <c r="D1219" t="s">
        <v>31</v>
      </c>
      <c r="E1219">
        <v>17.3</v>
      </c>
      <c r="F1219" t="s">
        <v>363</v>
      </c>
      <c r="G1219" t="s">
        <v>33</v>
      </c>
      <c r="H1219" t="s">
        <v>18</v>
      </c>
      <c r="I1219" t="s">
        <v>89</v>
      </c>
      <c r="J1219" t="s">
        <v>35</v>
      </c>
      <c r="K1219" t="s">
        <v>35</v>
      </c>
      <c r="L1219">
        <f>VLOOKUP(K1219,Sheet1!$A$1:$B$2948,2,FALSE)</f>
        <v>927</v>
      </c>
      <c r="M1219" t="s">
        <v>36</v>
      </c>
      <c r="N1219" t="s">
        <v>148</v>
      </c>
      <c r="O1219">
        <v>539</v>
      </c>
    </row>
    <row r="1220" spans="1:15" x14ac:dyDescent="0.25">
      <c r="A1220">
        <v>1236</v>
      </c>
      <c r="B1220" t="s">
        <v>86</v>
      </c>
      <c r="C1220" t="s">
        <v>759</v>
      </c>
      <c r="D1220" t="s">
        <v>102</v>
      </c>
      <c r="E1220">
        <v>15.6</v>
      </c>
      <c r="F1220" t="s">
        <v>66</v>
      </c>
      <c r="G1220" t="s">
        <v>623</v>
      </c>
      <c r="H1220" t="s">
        <v>18</v>
      </c>
      <c r="I1220" t="s">
        <v>104</v>
      </c>
      <c r="J1220" t="s">
        <v>732</v>
      </c>
      <c r="K1220" t="s">
        <v>1720</v>
      </c>
      <c r="L1220">
        <f>VLOOKUP(K1220,Sheet1!$A$1:$B$2948,2,FALSE)</f>
        <v>6032</v>
      </c>
      <c r="M1220" t="s">
        <v>53</v>
      </c>
      <c r="N1220" t="s">
        <v>515</v>
      </c>
      <c r="O1220">
        <v>1272</v>
      </c>
    </row>
    <row r="1221" spans="1:15" x14ac:dyDescent="0.25">
      <c r="A1221">
        <v>1237</v>
      </c>
      <c r="B1221" t="s">
        <v>46</v>
      </c>
      <c r="C1221" t="s">
        <v>1125</v>
      </c>
      <c r="D1221" t="s">
        <v>111</v>
      </c>
      <c r="E1221">
        <v>14</v>
      </c>
      <c r="F1221" t="s">
        <v>92</v>
      </c>
      <c r="G1221" t="s">
        <v>590</v>
      </c>
      <c r="H1221" t="s">
        <v>18</v>
      </c>
      <c r="I1221" t="s">
        <v>34</v>
      </c>
      <c r="J1221" t="s">
        <v>81</v>
      </c>
      <c r="K1221" t="s">
        <v>81</v>
      </c>
      <c r="L1221">
        <f>VLOOKUP(K1221,Sheet1!$A$1:$B$2948,2,FALSE)</f>
        <v>728</v>
      </c>
      <c r="M1221" t="s">
        <v>53</v>
      </c>
      <c r="N1221" t="s">
        <v>140</v>
      </c>
      <c r="O1221">
        <v>1149</v>
      </c>
    </row>
    <row r="1222" spans="1:15" x14ac:dyDescent="0.25">
      <c r="A1222">
        <v>1238</v>
      </c>
      <c r="B1222" t="s">
        <v>86</v>
      </c>
      <c r="C1222" t="s">
        <v>1126</v>
      </c>
      <c r="D1222" t="s">
        <v>31</v>
      </c>
      <c r="E1222">
        <v>15.6</v>
      </c>
      <c r="F1222" t="s">
        <v>66</v>
      </c>
      <c r="G1222" t="s">
        <v>441</v>
      </c>
      <c r="H1222" t="s">
        <v>18</v>
      </c>
      <c r="I1222" t="s">
        <v>34</v>
      </c>
      <c r="J1222" t="s">
        <v>71</v>
      </c>
      <c r="K1222" t="s">
        <v>71</v>
      </c>
      <c r="L1222">
        <f>VLOOKUP(K1222,Sheet1!$A$1:$B$2948,2,FALSE)</f>
        <v>871</v>
      </c>
      <c r="M1222" t="s">
        <v>53</v>
      </c>
      <c r="N1222" t="s">
        <v>116</v>
      </c>
      <c r="O1222">
        <v>1529</v>
      </c>
    </row>
    <row r="1223" spans="1:15" x14ac:dyDescent="0.25">
      <c r="A1223">
        <v>1239</v>
      </c>
      <c r="B1223" t="s">
        <v>188</v>
      </c>
      <c r="C1223" t="s">
        <v>1127</v>
      </c>
      <c r="D1223" t="s">
        <v>102</v>
      </c>
      <c r="E1223">
        <v>15.6</v>
      </c>
      <c r="F1223" t="s">
        <v>32</v>
      </c>
      <c r="G1223" t="s">
        <v>623</v>
      </c>
      <c r="H1223" t="s">
        <v>18</v>
      </c>
      <c r="I1223" t="s">
        <v>104</v>
      </c>
      <c r="J1223" t="s">
        <v>156</v>
      </c>
      <c r="K1223" t="s">
        <v>1737</v>
      </c>
      <c r="L1223">
        <f>VLOOKUP(K1223,Sheet1!$A$1:$B$2948,2,FALSE)</f>
        <v>10072</v>
      </c>
      <c r="M1223" t="s">
        <v>53</v>
      </c>
      <c r="N1223" t="s">
        <v>77</v>
      </c>
      <c r="O1223">
        <v>1476.11</v>
      </c>
    </row>
    <row r="1224" spans="1:15" x14ac:dyDescent="0.25">
      <c r="A1224">
        <v>1240</v>
      </c>
      <c r="B1224" t="s">
        <v>29</v>
      </c>
      <c r="C1224" t="s">
        <v>1128</v>
      </c>
      <c r="D1224" t="s">
        <v>31</v>
      </c>
      <c r="E1224">
        <v>15.6</v>
      </c>
      <c r="F1224" t="s">
        <v>32</v>
      </c>
      <c r="G1224" t="s">
        <v>496</v>
      </c>
      <c r="H1224" t="s">
        <v>245</v>
      </c>
      <c r="I1224" t="s">
        <v>89</v>
      </c>
      <c r="J1224" t="s">
        <v>121</v>
      </c>
      <c r="K1224" t="s">
        <v>2348</v>
      </c>
      <c r="L1224">
        <f>VLOOKUP(K1224,Sheet1!$A$1:$B$2948,2,FALSE)</f>
        <v>997</v>
      </c>
      <c r="M1224" t="s">
        <v>53</v>
      </c>
      <c r="N1224" t="s">
        <v>54</v>
      </c>
      <c r="O1224">
        <v>529</v>
      </c>
    </row>
    <row r="1225" spans="1:15" x14ac:dyDescent="0.25">
      <c r="A1225">
        <v>1241</v>
      </c>
      <c r="B1225" t="s">
        <v>74</v>
      </c>
      <c r="C1225" t="s">
        <v>1129</v>
      </c>
      <c r="D1225" t="s">
        <v>15</v>
      </c>
      <c r="E1225">
        <v>12.5</v>
      </c>
      <c r="F1225" t="s">
        <v>112</v>
      </c>
      <c r="G1225" t="s">
        <v>763</v>
      </c>
      <c r="H1225" t="s">
        <v>18</v>
      </c>
      <c r="I1225" t="s">
        <v>34</v>
      </c>
      <c r="J1225" t="s">
        <v>71</v>
      </c>
      <c r="K1225" t="s">
        <v>71</v>
      </c>
      <c r="L1225">
        <f>VLOOKUP(K1225,Sheet1!$A$1:$B$2948,2,FALSE)</f>
        <v>871</v>
      </c>
      <c r="M1225" t="s">
        <v>660</v>
      </c>
      <c r="N1225" t="s">
        <v>268</v>
      </c>
      <c r="O1225">
        <v>1713.37</v>
      </c>
    </row>
    <row r="1226" spans="1:15" x14ac:dyDescent="0.25">
      <c r="A1226">
        <v>1242</v>
      </c>
      <c r="B1226" t="s">
        <v>74</v>
      </c>
      <c r="C1226" t="s">
        <v>1024</v>
      </c>
      <c r="D1226" t="s">
        <v>111</v>
      </c>
      <c r="E1226">
        <v>15</v>
      </c>
      <c r="F1226" t="s">
        <v>112</v>
      </c>
      <c r="G1226" t="s">
        <v>88</v>
      </c>
      <c r="H1226" t="s">
        <v>50</v>
      </c>
      <c r="I1226" t="s">
        <v>51</v>
      </c>
      <c r="J1226" t="s">
        <v>35</v>
      </c>
      <c r="K1226" t="s">
        <v>35</v>
      </c>
      <c r="L1226">
        <f>VLOOKUP(K1226,Sheet1!$A$1:$B$2948,2,FALSE)</f>
        <v>927</v>
      </c>
      <c r="M1226" t="s">
        <v>53</v>
      </c>
      <c r="N1226" t="s">
        <v>417</v>
      </c>
      <c r="O1226">
        <v>509</v>
      </c>
    </row>
    <row r="1227" spans="1:15" x14ac:dyDescent="0.25">
      <c r="A1227">
        <v>1243</v>
      </c>
      <c r="B1227" t="s">
        <v>60</v>
      </c>
      <c r="C1227" t="s">
        <v>1130</v>
      </c>
      <c r="D1227" t="s">
        <v>31</v>
      </c>
      <c r="E1227">
        <v>15.6</v>
      </c>
      <c r="F1227" t="s">
        <v>48</v>
      </c>
      <c r="G1227" t="s">
        <v>490</v>
      </c>
      <c r="H1227" t="s">
        <v>50</v>
      </c>
      <c r="I1227" t="s">
        <v>89</v>
      </c>
      <c r="J1227" t="s">
        <v>491</v>
      </c>
      <c r="K1227" t="s">
        <v>99</v>
      </c>
      <c r="L1227">
        <f>VLOOKUP(K1227,Sheet1!$A$1:$B$2948,2,FALSE)</f>
        <v>200</v>
      </c>
      <c r="M1227" t="s">
        <v>53</v>
      </c>
      <c r="N1227" t="s">
        <v>157</v>
      </c>
      <c r="O1227">
        <v>309</v>
      </c>
    </row>
    <row r="1228" spans="1:15" x14ac:dyDescent="0.25">
      <c r="A1228">
        <v>1244</v>
      </c>
      <c r="B1228" t="s">
        <v>74</v>
      </c>
      <c r="C1228" t="s">
        <v>91</v>
      </c>
      <c r="D1228" t="s">
        <v>15</v>
      </c>
      <c r="E1228">
        <v>13.3</v>
      </c>
      <c r="F1228" t="s">
        <v>261</v>
      </c>
      <c r="G1228" t="s">
        <v>83</v>
      </c>
      <c r="H1228" t="s">
        <v>18</v>
      </c>
      <c r="I1228" t="s">
        <v>34</v>
      </c>
      <c r="J1228" t="s">
        <v>35</v>
      </c>
      <c r="K1228" t="s">
        <v>35</v>
      </c>
      <c r="L1228">
        <f>VLOOKUP(K1228,Sheet1!$A$1:$B$2948,2,FALSE)</f>
        <v>927</v>
      </c>
      <c r="M1228" t="s">
        <v>53</v>
      </c>
      <c r="N1228" t="s">
        <v>344</v>
      </c>
      <c r="O1228">
        <v>1477</v>
      </c>
    </row>
    <row r="1229" spans="1:15" x14ac:dyDescent="0.25">
      <c r="A1229">
        <v>1245</v>
      </c>
      <c r="B1229" t="s">
        <v>74</v>
      </c>
      <c r="C1229" t="s">
        <v>431</v>
      </c>
      <c r="D1229" t="s">
        <v>31</v>
      </c>
      <c r="E1229">
        <v>15.6</v>
      </c>
      <c r="F1229" t="s">
        <v>48</v>
      </c>
      <c r="G1229" t="s">
        <v>33</v>
      </c>
      <c r="H1229" t="s">
        <v>50</v>
      </c>
      <c r="I1229" t="s">
        <v>89</v>
      </c>
      <c r="J1229" t="s">
        <v>71</v>
      </c>
      <c r="K1229" t="s">
        <v>71</v>
      </c>
      <c r="L1229">
        <f>VLOOKUP(K1229,Sheet1!$A$1:$B$2948,2,FALSE)</f>
        <v>871</v>
      </c>
      <c r="M1229" t="s">
        <v>146</v>
      </c>
      <c r="N1229" t="s">
        <v>432</v>
      </c>
      <c r="O1229">
        <v>521.86</v>
      </c>
    </row>
    <row r="1230" spans="1:15" x14ac:dyDescent="0.25">
      <c r="A1230">
        <v>1246</v>
      </c>
      <c r="B1230" t="s">
        <v>86</v>
      </c>
      <c r="C1230" t="s">
        <v>759</v>
      </c>
      <c r="D1230" t="s">
        <v>102</v>
      </c>
      <c r="E1230">
        <v>15.6</v>
      </c>
      <c r="F1230" t="s">
        <v>92</v>
      </c>
      <c r="G1230" t="s">
        <v>623</v>
      </c>
      <c r="H1230" t="s">
        <v>40</v>
      </c>
      <c r="I1230" t="s">
        <v>104</v>
      </c>
      <c r="J1230" t="s">
        <v>663</v>
      </c>
      <c r="K1230" t="s">
        <v>1722</v>
      </c>
      <c r="L1230">
        <f>VLOOKUP(K1230,Sheet1!$A$1:$B$2948,2,FALSE)</f>
        <v>3398</v>
      </c>
      <c r="M1230" t="s">
        <v>53</v>
      </c>
      <c r="N1230" t="s">
        <v>515</v>
      </c>
      <c r="O1230">
        <v>1029</v>
      </c>
    </row>
    <row r="1231" spans="1:15" x14ac:dyDescent="0.25">
      <c r="A1231">
        <v>1247</v>
      </c>
      <c r="B1231" t="s">
        <v>188</v>
      </c>
      <c r="C1231" t="s">
        <v>1131</v>
      </c>
      <c r="D1231" t="s">
        <v>102</v>
      </c>
      <c r="E1231">
        <v>15.6</v>
      </c>
      <c r="F1231" t="s">
        <v>32</v>
      </c>
      <c r="G1231" t="s">
        <v>154</v>
      </c>
      <c r="H1231" t="s">
        <v>18</v>
      </c>
      <c r="I1231" t="s">
        <v>104</v>
      </c>
      <c r="J1231" t="s">
        <v>105</v>
      </c>
      <c r="K1231" t="s">
        <v>1730</v>
      </c>
      <c r="L1231">
        <f>VLOOKUP(K1231,Sheet1!$A$1:$B$2948,2,FALSE)</f>
        <v>5043</v>
      </c>
      <c r="M1231" t="s">
        <v>53</v>
      </c>
      <c r="N1231" t="s">
        <v>77</v>
      </c>
      <c r="O1231">
        <v>1149</v>
      </c>
    </row>
    <row r="1232" spans="1:15" x14ac:dyDescent="0.25">
      <c r="A1232">
        <v>1248</v>
      </c>
      <c r="B1232" t="s">
        <v>86</v>
      </c>
      <c r="C1232" t="s">
        <v>264</v>
      </c>
      <c r="D1232" t="s">
        <v>95</v>
      </c>
      <c r="E1232">
        <v>12.5</v>
      </c>
      <c r="F1232" t="s">
        <v>92</v>
      </c>
      <c r="G1232" t="s">
        <v>1082</v>
      </c>
      <c r="H1232" t="s">
        <v>40</v>
      </c>
      <c r="I1232" t="s">
        <v>41</v>
      </c>
      <c r="J1232" t="s">
        <v>71</v>
      </c>
      <c r="K1232" t="s">
        <v>71</v>
      </c>
      <c r="L1232">
        <f>VLOOKUP(K1232,Sheet1!$A$1:$B$2948,2,FALSE)</f>
        <v>871</v>
      </c>
      <c r="M1232" t="s">
        <v>53</v>
      </c>
      <c r="N1232" t="s">
        <v>64</v>
      </c>
      <c r="O1232">
        <v>1650</v>
      </c>
    </row>
    <row r="1233" spans="1:15" x14ac:dyDescent="0.25">
      <c r="A1233">
        <v>1249</v>
      </c>
      <c r="B1233" t="s">
        <v>364</v>
      </c>
      <c r="C1233" t="s">
        <v>365</v>
      </c>
      <c r="D1233" t="s">
        <v>102</v>
      </c>
      <c r="E1233">
        <v>14</v>
      </c>
      <c r="F1233" t="s">
        <v>32</v>
      </c>
      <c r="G1233" t="s">
        <v>154</v>
      </c>
      <c r="H1233" t="s">
        <v>40</v>
      </c>
      <c r="I1233" t="s">
        <v>358</v>
      </c>
      <c r="J1233" t="s">
        <v>156</v>
      </c>
      <c r="K1233" t="s">
        <v>1737</v>
      </c>
      <c r="L1233">
        <f>VLOOKUP(K1233,Sheet1!$A$1:$B$2948,2,FALSE)</f>
        <v>10072</v>
      </c>
      <c r="M1233" t="s">
        <v>53</v>
      </c>
      <c r="N1233" t="s">
        <v>349</v>
      </c>
      <c r="O1233">
        <v>3499</v>
      </c>
    </row>
    <row r="1234" spans="1:15" x14ac:dyDescent="0.25">
      <c r="A1234">
        <v>1250</v>
      </c>
      <c r="B1234" t="s">
        <v>74</v>
      </c>
      <c r="C1234" t="s">
        <v>75</v>
      </c>
      <c r="D1234" t="s">
        <v>31</v>
      </c>
      <c r="E1234">
        <v>15.6</v>
      </c>
      <c r="F1234" t="s">
        <v>381</v>
      </c>
      <c r="G1234" t="s">
        <v>88</v>
      </c>
      <c r="H1234" t="s">
        <v>18</v>
      </c>
      <c r="I1234" t="s">
        <v>89</v>
      </c>
      <c r="J1234" t="s">
        <v>35</v>
      </c>
      <c r="K1234" t="s">
        <v>35</v>
      </c>
      <c r="L1234">
        <f>VLOOKUP(K1234,Sheet1!$A$1:$B$2948,2,FALSE)</f>
        <v>927</v>
      </c>
      <c r="M1234" t="s">
        <v>53</v>
      </c>
      <c r="N1234" t="s">
        <v>116</v>
      </c>
      <c r="O1234">
        <v>469.01</v>
      </c>
    </row>
    <row r="1235" spans="1:15" x14ac:dyDescent="0.25">
      <c r="A1235">
        <v>1251</v>
      </c>
      <c r="B1235" t="s">
        <v>188</v>
      </c>
      <c r="C1235" t="s">
        <v>1132</v>
      </c>
      <c r="D1235" t="s">
        <v>102</v>
      </c>
      <c r="E1235">
        <v>17.3</v>
      </c>
      <c r="F1235" t="s">
        <v>32</v>
      </c>
      <c r="G1235" t="s">
        <v>154</v>
      </c>
      <c r="H1235" t="s">
        <v>40</v>
      </c>
      <c r="I1235" t="s">
        <v>155</v>
      </c>
      <c r="J1235" t="s">
        <v>156</v>
      </c>
      <c r="K1235" t="s">
        <v>1737</v>
      </c>
      <c r="L1235">
        <f>VLOOKUP(K1235,Sheet1!$A$1:$B$2948,2,FALSE)</f>
        <v>10072</v>
      </c>
      <c r="M1235" t="s">
        <v>53</v>
      </c>
      <c r="N1235" t="s">
        <v>216</v>
      </c>
      <c r="O1235">
        <v>1598</v>
      </c>
    </row>
    <row r="1236" spans="1:15" x14ac:dyDescent="0.25">
      <c r="A1236">
        <v>1252</v>
      </c>
      <c r="B1236" t="s">
        <v>13</v>
      </c>
      <c r="C1236" t="s">
        <v>117</v>
      </c>
      <c r="D1236" t="s">
        <v>15</v>
      </c>
      <c r="E1236">
        <v>11.6</v>
      </c>
      <c r="F1236" t="s">
        <v>48</v>
      </c>
      <c r="G1236" t="s">
        <v>118</v>
      </c>
      <c r="H1236" t="s">
        <v>50</v>
      </c>
      <c r="I1236" t="s">
        <v>56</v>
      </c>
      <c r="J1236" t="s">
        <v>27</v>
      </c>
      <c r="K1236" t="s">
        <v>27</v>
      </c>
      <c r="L1236">
        <f>VLOOKUP(K1236,Sheet1!$A$1:$B$2948,2,FALSE)</f>
        <v>858</v>
      </c>
      <c r="M1236" t="s">
        <v>58</v>
      </c>
      <c r="N1236" t="s">
        <v>943</v>
      </c>
      <c r="O1236">
        <v>959</v>
      </c>
    </row>
    <row r="1237" spans="1:15" x14ac:dyDescent="0.25">
      <c r="A1237">
        <v>1253</v>
      </c>
      <c r="B1237" t="s">
        <v>29</v>
      </c>
      <c r="C1237" t="s">
        <v>1133</v>
      </c>
      <c r="D1237" t="s">
        <v>31</v>
      </c>
      <c r="E1237">
        <v>15.6</v>
      </c>
      <c r="F1237" t="s">
        <v>32</v>
      </c>
      <c r="G1237" t="s">
        <v>70</v>
      </c>
      <c r="H1237" t="s">
        <v>50</v>
      </c>
      <c r="I1237" t="s">
        <v>89</v>
      </c>
      <c r="J1237" t="s">
        <v>71</v>
      </c>
      <c r="K1237" t="s">
        <v>71</v>
      </c>
      <c r="L1237">
        <f>VLOOKUP(K1237,Sheet1!$A$1:$B$2948,2,FALSE)</f>
        <v>871</v>
      </c>
      <c r="M1237" t="s">
        <v>53</v>
      </c>
      <c r="N1237" t="s">
        <v>54</v>
      </c>
      <c r="O1237">
        <v>478</v>
      </c>
    </row>
    <row r="1238" spans="1:15" x14ac:dyDescent="0.25">
      <c r="A1238">
        <v>1254</v>
      </c>
      <c r="B1238" t="s">
        <v>29</v>
      </c>
      <c r="C1238" t="s">
        <v>311</v>
      </c>
      <c r="D1238" t="s">
        <v>15</v>
      </c>
      <c r="E1238">
        <v>14</v>
      </c>
      <c r="F1238" t="s">
        <v>592</v>
      </c>
      <c r="G1238" t="s">
        <v>388</v>
      </c>
      <c r="H1238" t="s">
        <v>18</v>
      </c>
      <c r="I1238" t="s">
        <v>34</v>
      </c>
      <c r="J1238" t="s">
        <v>71</v>
      </c>
      <c r="K1238" t="s">
        <v>71</v>
      </c>
      <c r="L1238">
        <f>VLOOKUP(K1238,Sheet1!$A$1:$B$2948,2,FALSE)</f>
        <v>871</v>
      </c>
      <c r="M1238" t="s">
        <v>660</v>
      </c>
      <c r="N1238" t="s">
        <v>909</v>
      </c>
      <c r="O1238">
        <v>2198.19</v>
      </c>
    </row>
    <row r="1239" spans="1:15" x14ac:dyDescent="0.25">
      <c r="A1239">
        <v>1255</v>
      </c>
      <c r="B1239" t="s">
        <v>74</v>
      </c>
      <c r="C1239" t="s">
        <v>1063</v>
      </c>
      <c r="D1239" t="s">
        <v>31</v>
      </c>
      <c r="E1239">
        <v>15.6</v>
      </c>
      <c r="F1239" t="s">
        <v>48</v>
      </c>
      <c r="G1239" t="s">
        <v>294</v>
      </c>
      <c r="H1239" t="s">
        <v>50</v>
      </c>
      <c r="I1239" t="s">
        <v>51</v>
      </c>
      <c r="J1239" t="s">
        <v>71</v>
      </c>
      <c r="K1239" t="s">
        <v>71</v>
      </c>
      <c r="L1239">
        <f>VLOOKUP(K1239,Sheet1!$A$1:$B$2948,2,FALSE)</f>
        <v>871</v>
      </c>
      <c r="M1239" t="s">
        <v>660</v>
      </c>
      <c r="N1239" t="s">
        <v>433</v>
      </c>
      <c r="O1239">
        <v>737</v>
      </c>
    </row>
    <row r="1240" spans="1:15" x14ac:dyDescent="0.25">
      <c r="A1240">
        <v>1256</v>
      </c>
      <c r="B1240" t="s">
        <v>188</v>
      </c>
      <c r="C1240" t="s">
        <v>1134</v>
      </c>
      <c r="D1240" t="s">
        <v>102</v>
      </c>
      <c r="E1240">
        <v>15.6</v>
      </c>
      <c r="F1240" t="s">
        <v>32</v>
      </c>
      <c r="G1240" t="s">
        <v>623</v>
      </c>
      <c r="H1240" t="s">
        <v>18</v>
      </c>
      <c r="I1240" t="s">
        <v>104</v>
      </c>
      <c r="J1240" t="s">
        <v>663</v>
      </c>
      <c r="K1240" t="s">
        <v>1722</v>
      </c>
      <c r="L1240">
        <f>VLOOKUP(K1240,Sheet1!$A$1:$B$2948,2,FALSE)</f>
        <v>3398</v>
      </c>
      <c r="M1240" t="s">
        <v>53</v>
      </c>
      <c r="N1240" t="s">
        <v>116</v>
      </c>
      <c r="O1240">
        <v>1169</v>
      </c>
    </row>
    <row r="1241" spans="1:15" x14ac:dyDescent="0.25">
      <c r="A1241">
        <v>1257</v>
      </c>
      <c r="B1241" t="s">
        <v>86</v>
      </c>
      <c r="C1241" t="s">
        <v>483</v>
      </c>
      <c r="D1241" t="s">
        <v>31</v>
      </c>
      <c r="E1241">
        <v>13.3</v>
      </c>
      <c r="F1241" t="s">
        <v>66</v>
      </c>
      <c r="G1241" t="s">
        <v>83</v>
      </c>
      <c r="H1241" t="s">
        <v>40</v>
      </c>
      <c r="I1241" t="s">
        <v>41</v>
      </c>
      <c r="J1241" t="s">
        <v>35</v>
      </c>
      <c r="K1241" t="s">
        <v>35</v>
      </c>
      <c r="L1241">
        <f>VLOOKUP(K1241,Sheet1!$A$1:$B$2948,2,FALSE)</f>
        <v>927</v>
      </c>
      <c r="M1241" t="s">
        <v>53</v>
      </c>
      <c r="N1241" t="s">
        <v>198</v>
      </c>
      <c r="O1241">
        <v>1499</v>
      </c>
    </row>
    <row r="1242" spans="1:15" x14ac:dyDescent="0.25">
      <c r="A1242">
        <v>1258</v>
      </c>
      <c r="B1242" t="s">
        <v>86</v>
      </c>
      <c r="C1242" t="s">
        <v>509</v>
      </c>
      <c r="D1242" t="s">
        <v>31</v>
      </c>
      <c r="E1242">
        <v>15.6</v>
      </c>
      <c r="F1242" t="s">
        <v>32</v>
      </c>
      <c r="G1242" t="s">
        <v>510</v>
      </c>
      <c r="H1242" t="s">
        <v>245</v>
      </c>
      <c r="I1242" t="s">
        <v>34</v>
      </c>
      <c r="J1242" t="s">
        <v>121</v>
      </c>
      <c r="K1242" t="s">
        <v>2348</v>
      </c>
      <c r="L1242">
        <f>VLOOKUP(K1242,Sheet1!$A$1:$B$2948,2,FALSE)</f>
        <v>997</v>
      </c>
      <c r="M1242" t="s">
        <v>53</v>
      </c>
      <c r="N1242" t="s">
        <v>77</v>
      </c>
      <c r="O1242">
        <v>597.57000000000005</v>
      </c>
    </row>
    <row r="1243" spans="1:15" x14ac:dyDescent="0.25">
      <c r="A1243">
        <v>1259</v>
      </c>
      <c r="B1243" t="s">
        <v>60</v>
      </c>
      <c r="C1243" t="s">
        <v>1135</v>
      </c>
      <c r="D1243" t="s">
        <v>15</v>
      </c>
      <c r="E1243">
        <v>13.3</v>
      </c>
      <c r="F1243" t="s">
        <v>32</v>
      </c>
      <c r="G1243" t="s">
        <v>388</v>
      </c>
      <c r="H1243" t="s">
        <v>18</v>
      </c>
      <c r="I1243" t="s">
        <v>34</v>
      </c>
      <c r="J1243" t="s">
        <v>71</v>
      </c>
      <c r="K1243" t="s">
        <v>71</v>
      </c>
      <c r="L1243">
        <f>VLOOKUP(K1243,Sheet1!$A$1:$B$2948,2,FALSE)</f>
        <v>871</v>
      </c>
      <c r="M1243" t="s">
        <v>53</v>
      </c>
      <c r="N1243" t="s">
        <v>487</v>
      </c>
      <c r="O1243">
        <v>1280</v>
      </c>
    </row>
    <row r="1244" spans="1:15" x14ac:dyDescent="0.25">
      <c r="A1244">
        <v>1260</v>
      </c>
      <c r="B1244" t="s">
        <v>46</v>
      </c>
      <c r="C1244" t="s">
        <v>599</v>
      </c>
      <c r="D1244" t="s">
        <v>31</v>
      </c>
      <c r="E1244">
        <v>15.6</v>
      </c>
      <c r="F1244" t="s">
        <v>48</v>
      </c>
      <c r="G1244" t="s">
        <v>445</v>
      </c>
      <c r="H1244" t="s">
        <v>50</v>
      </c>
      <c r="I1244" t="s">
        <v>51</v>
      </c>
      <c r="J1244" t="s">
        <v>71</v>
      </c>
      <c r="K1244" t="s">
        <v>71</v>
      </c>
      <c r="L1244">
        <f>VLOOKUP(K1244,Sheet1!$A$1:$B$2948,2,FALSE)</f>
        <v>871</v>
      </c>
      <c r="M1244" t="s">
        <v>146</v>
      </c>
      <c r="N1244" t="s">
        <v>182</v>
      </c>
      <c r="O1244">
        <v>361.8</v>
      </c>
    </row>
    <row r="1245" spans="1:15" x14ac:dyDescent="0.25">
      <c r="A1245">
        <v>1261</v>
      </c>
      <c r="B1245" t="s">
        <v>74</v>
      </c>
      <c r="C1245" t="s">
        <v>1136</v>
      </c>
      <c r="D1245" t="s">
        <v>111</v>
      </c>
      <c r="E1245">
        <v>17.3</v>
      </c>
      <c r="F1245" t="s">
        <v>112</v>
      </c>
      <c r="G1245" t="s">
        <v>83</v>
      </c>
      <c r="H1245" t="s">
        <v>40</v>
      </c>
      <c r="I1245" t="s">
        <v>41</v>
      </c>
      <c r="J1245" t="s">
        <v>90</v>
      </c>
      <c r="K1245" t="s">
        <v>1380</v>
      </c>
      <c r="L1245">
        <f>VLOOKUP(K1245,Sheet1!$A$1:$B$2948,2,FALSE)</f>
        <v>1509</v>
      </c>
      <c r="M1245" t="s">
        <v>53</v>
      </c>
      <c r="N1245" t="s">
        <v>163</v>
      </c>
      <c r="O1245">
        <v>1799</v>
      </c>
    </row>
    <row r="1246" spans="1:15" x14ac:dyDescent="0.25">
      <c r="A1246">
        <v>1262</v>
      </c>
      <c r="B1246" t="s">
        <v>29</v>
      </c>
      <c r="C1246" t="s">
        <v>311</v>
      </c>
      <c r="D1246" t="s">
        <v>31</v>
      </c>
      <c r="E1246">
        <v>14</v>
      </c>
      <c r="F1246" t="s">
        <v>32</v>
      </c>
      <c r="G1246" t="s">
        <v>294</v>
      </c>
      <c r="H1246" t="s">
        <v>50</v>
      </c>
      <c r="I1246" t="s">
        <v>34</v>
      </c>
      <c r="J1246" t="s">
        <v>71</v>
      </c>
      <c r="K1246" t="s">
        <v>71</v>
      </c>
      <c r="L1246">
        <f>VLOOKUP(K1246,Sheet1!$A$1:$B$2948,2,FALSE)</f>
        <v>871</v>
      </c>
      <c r="M1246" t="s">
        <v>660</v>
      </c>
      <c r="N1246" t="s">
        <v>909</v>
      </c>
      <c r="O1246">
        <v>1099.99</v>
      </c>
    </row>
    <row r="1247" spans="1:15" x14ac:dyDescent="0.25">
      <c r="A1247">
        <v>1263</v>
      </c>
      <c r="B1247" t="s">
        <v>60</v>
      </c>
      <c r="C1247" t="s">
        <v>1137</v>
      </c>
      <c r="D1247" t="s">
        <v>102</v>
      </c>
      <c r="E1247">
        <v>15.6</v>
      </c>
      <c r="F1247" t="s">
        <v>66</v>
      </c>
      <c r="G1247" t="s">
        <v>154</v>
      </c>
      <c r="H1247" t="s">
        <v>40</v>
      </c>
      <c r="I1247" t="s">
        <v>155</v>
      </c>
      <c r="J1247" t="s">
        <v>200</v>
      </c>
      <c r="K1247" t="s">
        <v>1733</v>
      </c>
      <c r="L1247">
        <f>VLOOKUP(K1247,Sheet1!$A$1:$B$2948,2,FALSE)</f>
        <v>6297</v>
      </c>
      <c r="M1247" t="s">
        <v>53</v>
      </c>
      <c r="N1247" t="s">
        <v>106</v>
      </c>
      <c r="O1247">
        <v>1600</v>
      </c>
    </row>
    <row r="1248" spans="1:15" x14ac:dyDescent="0.25">
      <c r="A1248">
        <v>1264</v>
      </c>
      <c r="B1248" t="s">
        <v>74</v>
      </c>
      <c r="C1248" t="s">
        <v>574</v>
      </c>
      <c r="D1248" t="s">
        <v>31</v>
      </c>
      <c r="E1248">
        <v>14</v>
      </c>
      <c r="F1248" t="s">
        <v>48</v>
      </c>
      <c r="G1248" t="s">
        <v>33</v>
      </c>
      <c r="H1248" t="s">
        <v>50</v>
      </c>
      <c r="I1248" t="s">
        <v>51</v>
      </c>
      <c r="J1248" t="s">
        <v>35</v>
      </c>
      <c r="K1248" t="s">
        <v>35</v>
      </c>
      <c r="L1248">
        <f>VLOOKUP(K1248,Sheet1!$A$1:$B$2948,2,FALSE)</f>
        <v>927</v>
      </c>
      <c r="M1248" t="s">
        <v>53</v>
      </c>
      <c r="N1248" t="s">
        <v>69</v>
      </c>
      <c r="O1248">
        <v>875</v>
      </c>
    </row>
    <row r="1249" spans="1:15" x14ac:dyDescent="0.25">
      <c r="A1249">
        <v>1265</v>
      </c>
      <c r="B1249" t="s">
        <v>60</v>
      </c>
      <c r="C1249" t="s">
        <v>1138</v>
      </c>
      <c r="D1249" t="s">
        <v>102</v>
      </c>
      <c r="E1249">
        <v>15.6</v>
      </c>
      <c r="F1249" t="s">
        <v>66</v>
      </c>
      <c r="G1249" t="s">
        <v>623</v>
      </c>
      <c r="H1249" t="s">
        <v>40</v>
      </c>
      <c r="I1249" t="s">
        <v>155</v>
      </c>
      <c r="J1249" t="s">
        <v>191</v>
      </c>
      <c r="K1249" t="s">
        <v>1742</v>
      </c>
      <c r="L1249">
        <f>VLOOKUP(K1249,Sheet1!$A$1:$B$2948,2,FALSE)</f>
        <v>13506</v>
      </c>
      <c r="M1249" t="s">
        <v>53</v>
      </c>
      <c r="N1249" t="s">
        <v>1139</v>
      </c>
      <c r="O1249">
        <v>2325</v>
      </c>
    </row>
    <row r="1250" spans="1:15" x14ac:dyDescent="0.25">
      <c r="A1250">
        <v>1266</v>
      </c>
      <c r="B1250" t="s">
        <v>86</v>
      </c>
      <c r="C1250" t="s">
        <v>1140</v>
      </c>
      <c r="D1250" t="s">
        <v>31</v>
      </c>
      <c r="E1250">
        <v>15.6</v>
      </c>
      <c r="F1250" t="s">
        <v>66</v>
      </c>
      <c r="G1250" t="s">
        <v>33</v>
      </c>
      <c r="H1250" t="s">
        <v>18</v>
      </c>
      <c r="I1250" t="s">
        <v>34</v>
      </c>
      <c r="J1250" t="s">
        <v>35</v>
      </c>
      <c r="K1250" t="s">
        <v>35</v>
      </c>
      <c r="L1250">
        <f>VLOOKUP(K1250,Sheet1!$A$1:$B$2948,2,FALSE)</f>
        <v>927</v>
      </c>
      <c r="M1250" t="s">
        <v>36</v>
      </c>
      <c r="N1250" t="s">
        <v>116</v>
      </c>
      <c r="O1250">
        <v>573</v>
      </c>
    </row>
    <row r="1251" spans="1:15" x14ac:dyDescent="0.25">
      <c r="A1251">
        <v>1267</v>
      </c>
      <c r="B1251" t="s">
        <v>74</v>
      </c>
      <c r="C1251" t="s">
        <v>91</v>
      </c>
      <c r="D1251" t="s">
        <v>111</v>
      </c>
      <c r="E1251">
        <v>13.3</v>
      </c>
      <c r="F1251" t="s">
        <v>261</v>
      </c>
      <c r="G1251" t="s">
        <v>354</v>
      </c>
      <c r="H1251" t="s">
        <v>18</v>
      </c>
      <c r="I1251" t="s">
        <v>34</v>
      </c>
      <c r="J1251" t="s">
        <v>81</v>
      </c>
      <c r="K1251" t="s">
        <v>81</v>
      </c>
      <c r="L1251">
        <f>VLOOKUP(K1251,Sheet1!$A$1:$B$2948,2,FALSE)</f>
        <v>728</v>
      </c>
      <c r="M1251" t="s">
        <v>53</v>
      </c>
      <c r="N1251" t="s">
        <v>702</v>
      </c>
      <c r="O1251">
        <v>1813</v>
      </c>
    </row>
    <row r="1252" spans="1:15" x14ac:dyDescent="0.25">
      <c r="A1252">
        <v>1268</v>
      </c>
      <c r="B1252" t="s">
        <v>74</v>
      </c>
      <c r="C1252" t="s">
        <v>508</v>
      </c>
      <c r="D1252" t="s">
        <v>31</v>
      </c>
      <c r="E1252">
        <v>15.6</v>
      </c>
      <c r="F1252" t="s">
        <v>48</v>
      </c>
      <c r="G1252" t="s">
        <v>490</v>
      </c>
      <c r="H1252" t="s">
        <v>50</v>
      </c>
      <c r="I1252" t="s">
        <v>51</v>
      </c>
      <c r="J1252" t="s">
        <v>131</v>
      </c>
      <c r="K1252" t="s">
        <v>131</v>
      </c>
      <c r="L1252">
        <f>VLOOKUP(K1252,Sheet1!$A$1:$B$2948,2,FALSE)</f>
        <v>550</v>
      </c>
      <c r="M1252" t="s">
        <v>146</v>
      </c>
      <c r="N1252" t="s">
        <v>77</v>
      </c>
      <c r="O1252">
        <v>324</v>
      </c>
    </row>
    <row r="1253" spans="1:15" x14ac:dyDescent="0.25">
      <c r="A1253">
        <v>1269</v>
      </c>
      <c r="B1253" t="s">
        <v>29</v>
      </c>
      <c r="C1253" t="s">
        <v>107</v>
      </c>
      <c r="D1253" t="s">
        <v>31</v>
      </c>
      <c r="E1253">
        <v>15.6</v>
      </c>
      <c r="F1253" t="s">
        <v>48</v>
      </c>
      <c r="G1253" t="s">
        <v>137</v>
      </c>
      <c r="H1253" t="s">
        <v>50</v>
      </c>
      <c r="I1253" t="s">
        <v>51</v>
      </c>
      <c r="J1253" t="s">
        <v>179</v>
      </c>
      <c r="K1253" t="s">
        <v>3574</v>
      </c>
      <c r="L1253">
        <f>VLOOKUP(K1253,Sheet1!$A$1:$B$2948,2,FALSE)</f>
        <v>331</v>
      </c>
      <c r="M1253" t="s">
        <v>53</v>
      </c>
      <c r="N1253" t="s">
        <v>37</v>
      </c>
      <c r="O1253">
        <v>399</v>
      </c>
    </row>
    <row r="1254" spans="1:15" x14ac:dyDescent="0.25">
      <c r="A1254">
        <v>1270</v>
      </c>
      <c r="B1254" t="s">
        <v>86</v>
      </c>
      <c r="C1254" t="s">
        <v>1093</v>
      </c>
      <c r="D1254" t="s">
        <v>31</v>
      </c>
      <c r="E1254">
        <v>15.6</v>
      </c>
      <c r="F1254" t="s">
        <v>32</v>
      </c>
      <c r="G1254" t="s">
        <v>626</v>
      </c>
      <c r="H1254" t="s">
        <v>245</v>
      </c>
      <c r="I1254" t="s">
        <v>19</v>
      </c>
      <c r="J1254" t="s">
        <v>173</v>
      </c>
      <c r="K1254" t="s">
        <v>1374</v>
      </c>
      <c r="L1254">
        <f>VLOOKUP(K1254,Sheet1!$A$1:$B$2948,2,FALSE)</f>
        <v>1084</v>
      </c>
      <c r="M1254" t="s">
        <v>53</v>
      </c>
      <c r="N1254" t="s">
        <v>182</v>
      </c>
      <c r="O1254">
        <v>569</v>
      </c>
    </row>
    <row r="1255" spans="1:15" x14ac:dyDescent="0.25">
      <c r="A1255">
        <v>1271</v>
      </c>
      <c r="B1255" t="s">
        <v>86</v>
      </c>
      <c r="C1255" t="s">
        <v>1141</v>
      </c>
      <c r="D1255" t="s">
        <v>31</v>
      </c>
      <c r="E1255">
        <v>14</v>
      </c>
      <c r="F1255" t="s">
        <v>66</v>
      </c>
      <c r="G1255" t="s">
        <v>294</v>
      </c>
      <c r="H1255" t="s">
        <v>18</v>
      </c>
      <c r="I1255" t="s">
        <v>34</v>
      </c>
      <c r="J1255" t="s">
        <v>71</v>
      </c>
      <c r="K1255" t="s">
        <v>71</v>
      </c>
      <c r="L1255">
        <f>VLOOKUP(K1255,Sheet1!$A$1:$B$2948,2,FALSE)</f>
        <v>871</v>
      </c>
      <c r="M1255" t="s">
        <v>53</v>
      </c>
      <c r="N1255" t="s">
        <v>206</v>
      </c>
      <c r="O1255">
        <v>1072</v>
      </c>
    </row>
    <row r="1256" spans="1:15" x14ac:dyDescent="0.25">
      <c r="A1256">
        <v>1272</v>
      </c>
      <c r="B1256" t="s">
        <v>74</v>
      </c>
      <c r="C1256" t="s">
        <v>508</v>
      </c>
      <c r="D1256" t="s">
        <v>31</v>
      </c>
      <c r="E1256">
        <v>15.6</v>
      </c>
      <c r="F1256" t="s">
        <v>48</v>
      </c>
      <c r="G1256" t="s">
        <v>1051</v>
      </c>
      <c r="H1256" t="s">
        <v>50</v>
      </c>
      <c r="I1256" t="s">
        <v>51</v>
      </c>
      <c r="J1256" t="s">
        <v>131</v>
      </c>
      <c r="K1256" t="s">
        <v>131</v>
      </c>
      <c r="L1256">
        <f>VLOOKUP(K1256,Sheet1!$A$1:$B$2948,2,FALSE)</f>
        <v>550</v>
      </c>
      <c r="M1256" t="s">
        <v>53</v>
      </c>
      <c r="N1256" t="s">
        <v>77</v>
      </c>
      <c r="O1256">
        <v>443.99</v>
      </c>
    </row>
    <row r="1257" spans="1:15" x14ac:dyDescent="0.25">
      <c r="A1257">
        <v>1273</v>
      </c>
      <c r="B1257" t="s">
        <v>60</v>
      </c>
      <c r="C1257" t="s">
        <v>1142</v>
      </c>
      <c r="D1257" t="s">
        <v>31</v>
      </c>
      <c r="E1257">
        <v>15.6</v>
      </c>
      <c r="F1257" t="s">
        <v>48</v>
      </c>
      <c r="G1257" t="s">
        <v>142</v>
      </c>
      <c r="H1257" t="s">
        <v>50</v>
      </c>
      <c r="I1257" t="s">
        <v>89</v>
      </c>
      <c r="J1257" t="s">
        <v>143</v>
      </c>
      <c r="K1257" t="s">
        <v>143</v>
      </c>
      <c r="L1257">
        <f>VLOOKUP(K1257,Sheet1!$A$1:$B$2948,2,FALSE)</f>
        <v>297</v>
      </c>
      <c r="M1257" t="s">
        <v>53</v>
      </c>
      <c r="N1257" t="s">
        <v>152</v>
      </c>
      <c r="O1257">
        <v>339</v>
      </c>
    </row>
    <row r="1258" spans="1:15" x14ac:dyDescent="0.25">
      <c r="A1258">
        <v>1274</v>
      </c>
      <c r="B1258" t="s">
        <v>60</v>
      </c>
      <c r="C1258" t="s">
        <v>1143</v>
      </c>
      <c r="D1258" t="s">
        <v>102</v>
      </c>
      <c r="E1258">
        <v>17.3</v>
      </c>
      <c r="F1258" t="s">
        <v>66</v>
      </c>
      <c r="G1258" t="s">
        <v>623</v>
      </c>
      <c r="H1258" t="s">
        <v>40</v>
      </c>
      <c r="I1258" t="s">
        <v>104</v>
      </c>
      <c r="J1258" t="s">
        <v>725</v>
      </c>
      <c r="K1258" t="s">
        <v>1725</v>
      </c>
      <c r="L1258">
        <f>VLOOKUP(K1258,Sheet1!$A$1:$B$2948,2,FALSE)</f>
        <v>5721</v>
      </c>
      <c r="M1258" t="s">
        <v>53</v>
      </c>
      <c r="N1258" t="s">
        <v>1144</v>
      </c>
      <c r="O1258">
        <v>1900</v>
      </c>
    </row>
    <row r="1259" spans="1:15" x14ac:dyDescent="0.25">
      <c r="A1259">
        <v>1275</v>
      </c>
      <c r="B1259" t="s">
        <v>74</v>
      </c>
      <c r="C1259" t="s">
        <v>431</v>
      </c>
      <c r="D1259" t="s">
        <v>31</v>
      </c>
      <c r="E1259">
        <v>15.6</v>
      </c>
      <c r="F1259" t="s">
        <v>48</v>
      </c>
      <c r="G1259" t="s">
        <v>70</v>
      </c>
      <c r="H1259" t="s">
        <v>50</v>
      </c>
      <c r="I1259" t="s">
        <v>51</v>
      </c>
      <c r="J1259" t="s">
        <v>71</v>
      </c>
      <c r="K1259" t="s">
        <v>71</v>
      </c>
      <c r="L1259">
        <f>VLOOKUP(K1259,Sheet1!$A$1:$B$2948,2,FALSE)</f>
        <v>871</v>
      </c>
      <c r="M1259" t="s">
        <v>53</v>
      </c>
      <c r="N1259" t="s">
        <v>720</v>
      </c>
      <c r="O1259">
        <v>490</v>
      </c>
    </row>
    <row r="1260" spans="1:15" x14ac:dyDescent="0.25">
      <c r="A1260">
        <v>1276</v>
      </c>
      <c r="B1260" t="s">
        <v>86</v>
      </c>
      <c r="C1260" t="s">
        <v>1145</v>
      </c>
      <c r="D1260" t="s">
        <v>31</v>
      </c>
      <c r="E1260">
        <v>15.6</v>
      </c>
      <c r="F1260" t="s">
        <v>32</v>
      </c>
      <c r="G1260" t="s">
        <v>388</v>
      </c>
      <c r="H1260" t="s">
        <v>18</v>
      </c>
      <c r="I1260" t="s">
        <v>308</v>
      </c>
      <c r="J1260" t="s">
        <v>1040</v>
      </c>
      <c r="K1260" t="s">
        <v>2952</v>
      </c>
      <c r="L1260">
        <f>VLOOKUP(K1260,Sheet1!$A$1:$B$2948,2,FALSE)</f>
        <v>595</v>
      </c>
      <c r="M1260" t="s">
        <v>660</v>
      </c>
      <c r="N1260" t="s">
        <v>824</v>
      </c>
      <c r="O1260">
        <v>895</v>
      </c>
    </row>
    <row r="1261" spans="1:15" x14ac:dyDescent="0.25">
      <c r="A1261">
        <v>1277</v>
      </c>
      <c r="B1261" t="s">
        <v>188</v>
      </c>
      <c r="C1261" t="s">
        <v>1146</v>
      </c>
      <c r="D1261" t="s">
        <v>102</v>
      </c>
      <c r="E1261">
        <v>15.6</v>
      </c>
      <c r="F1261" t="s">
        <v>32</v>
      </c>
      <c r="G1261" t="s">
        <v>623</v>
      </c>
      <c r="H1261" t="s">
        <v>18</v>
      </c>
      <c r="I1261" t="s">
        <v>104</v>
      </c>
      <c r="J1261" t="s">
        <v>663</v>
      </c>
      <c r="K1261" t="s">
        <v>1722</v>
      </c>
      <c r="L1261">
        <f>VLOOKUP(K1261,Sheet1!$A$1:$B$2948,2,FALSE)</f>
        <v>3398</v>
      </c>
      <c r="M1261" t="s">
        <v>53</v>
      </c>
      <c r="N1261" t="s">
        <v>182</v>
      </c>
      <c r="O1261">
        <v>1229</v>
      </c>
    </row>
    <row r="1262" spans="1:15" x14ac:dyDescent="0.25">
      <c r="A1262">
        <v>1278</v>
      </c>
      <c r="B1262" t="s">
        <v>86</v>
      </c>
      <c r="C1262" t="s">
        <v>1147</v>
      </c>
      <c r="D1262" t="s">
        <v>111</v>
      </c>
      <c r="E1262">
        <v>14</v>
      </c>
      <c r="F1262" t="s">
        <v>112</v>
      </c>
      <c r="G1262" t="s">
        <v>294</v>
      </c>
      <c r="H1262" t="s">
        <v>50</v>
      </c>
      <c r="I1262" t="s">
        <v>19</v>
      </c>
      <c r="J1262" t="s">
        <v>71</v>
      </c>
      <c r="K1262" t="s">
        <v>71</v>
      </c>
      <c r="L1262">
        <f>VLOOKUP(K1262,Sheet1!$A$1:$B$2948,2,FALSE)</f>
        <v>871</v>
      </c>
      <c r="M1262" t="s">
        <v>53</v>
      </c>
      <c r="N1262" t="s">
        <v>201</v>
      </c>
      <c r="O1262">
        <v>833.01</v>
      </c>
    </row>
    <row r="1263" spans="1:15" x14ac:dyDescent="0.25">
      <c r="A1263">
        <v>1279</v>
      </c>
      <c r="B1263" t="s">
        <v>60</v>
      </c>
      <c r="C1263" t="s">
        <v>1148</v>
      </c>
      <c r="D1263" t="s">
        <v>15</v>
      </c>
      <c r="E1263">
        <v>13.3</v>
      </c>
      <c r="F1263" t="s">
        <v>66</v>
      </c>
      <c r="G1263" t="s">
        <v>1149</v>
      </c>
      <c r="H1263" t="s">
        <v>18</v>
      </c>
      <c r="I1263" t="s">
        <v>41</v>
      </c>
      <c r="J1263" t="s">
        <v>299</v>
      </c>
      <c r="K1263" t="s">
        <v>299</v>
      </c>
      <c r="L1263">
        <f>VLOOKUP(K1263,Sheet1!$A$1:$B$2948,2,FALSE)</f>
        <v>629</v>
      </c>
      <c r="M1263" t="s">
        <v>53</v>
      </c>
      <c r="N1263" t="s">
        <v>140</v>
      </c>
      <c r="O1263">
        <v>729</v>
      </c>
    </row>
    <row r="1264" spans="1:15" x14ac:dyDescent="0.25">
      <c r="A1264">
        <v>1280</v>
      </c>
      <c r="B1264" t="s">
        <v>74</v>
      </c>
      <c r="C1264" t="s">
        <v>75</v>
      </c>
      <c r="D1264" t="s">
        <v>31</v>
      </c>
      <c r="E1264">
        <v>15.6</v>
      </c>
      <c r="F1264" t="s">
        <v>48</v>
      </c>
      <c r="G1264" t="s">
        <v>88</v>
      </c>
      <c r="H1264" t="s">
        <v>245</v>
      </c>
      <c r="I1264" t="s">
        <v>89</v>
      </c>
      <c r="J1264" t="s">
        <v>35</v>
      </c>
      <c r="K1264" t="s">
        <v>35</v>
      </c>
      <c r="L1264">
        <f>VLOOKUP(K1264,Sheet1!$A$1:$B$2948,2,FALSE)</f>
        <v>927</v>
      </c>
      <c r="M1264" t="s">
        <v>53</v>
      </c>
      <c r="N1264" t="s">
        <v>116</v>
      </c>
      <c r="O1264">
        <v>459</v>
      </c>
    </row>
    <row r="1265" spans="1:15" x14ac:dyDescent="0.25">
      <c r="A1265">
        <v>1281</v>
      </c>
      <c r="B1265" t="s">
        <v>46</v>
      </c>
      <c r="C1265" t="s">
        <v>1150</v>
      </c>
      <c r="D1265" t="s">
        <v>31</v>
      </c>
      <c r="E1265">
        <v>15.6</v>
      </c>
      <c r="F1265" t="s">
        <v>48</v>
      </c>
      <c r="G1265" t="s">
        <v>203</v>
      </c>
      <c r="H1265" t="s">
        <v>50</v>
      </c>
      <c r="I1265" t="s">
        <v>51</v>
      </c>
      <c r="J1265" t="s">
        <v>99</v>
      </c>
      <c r="K1265" t="s">
        <v>99</v>
      </c>
      <c r="L1265">
        <f>VLOOKUP(K1265,Sheet1!$A$1:$B$2948,2,FALSE)</f>
        <v>200</v>
      </c>
      <c r="M1265" t="s">
        <v>146</v>
      </c>
      <c r="N1265" t="s">
        <v>182</v>
      </c>
      <c r="O1265">
        <v>289</v>
      </c>
    </row>
    <row r="1266" spans="1:15" x14ac:dyDescent="0.25">
      <c r="A1266">
        <v>1282</v>
      </c>
      <c r="B1266" t="s">
        <v>74</v>
      </c>
      <c r="C1266" t="s">
        <v>508</v>
      </c>
      <c r="D1266" t="s">
        <v>31</v>
      </c>
      <c r="E1266">
        <v>15.6</v>
      </c>
      <c r="F1266" t="s">
        <v>48</v>
      </c>
      <c r="G1266" t="s">
        <v>796</v>
      </c>
      <c r="H1266" t="s">
        <v>97</v>
      </c>
      <c r="I1266" t="s">
        <v>51</v>
      </c>
      <c r="J1266" t="s">
        <v>131</v>
      </c>
      <c r="K1266" t="s">
        <v>131</v>
      </c>
      <c r="L1266">
        <f>VLOOKUP(K1266,Sheet1!$A$1:$B$2948,2,FALSE)</f>
        <v>550</v>
      </c>
      <c r="M1266" t="s">
        <v>53</v>
      </c>
      <c r="N1266" t="s">
        <v>945</v>
      </c>
      <c r="O1266">
        <v>379</v>
      </c>
    </row>
    <row r="1267" spans="1:15" x14ac:dyDescent="0.25">
      <c r="A1267">
        <v>1283</v>
      </c>
      <c r="B1267" t="s">
        <v>86</v>
      </c>
      <c r="C1267" t="s">
        <v>759</v>
      </c>
      <c r="D1267" t="s">
        <v>31</v>
      </c>
      <c r="E1267">
        <v>15.6</v>
      </c>
      <c r="F1267" t="s">
        <v>66</v>
      </c>
      <c r="G1267" t="s">
        <v>623</v>
      </c>
      <c r="H1267" t="s">
        <v>18</v>
      </c>
      <c r="I1267" t="s">
        <v>89</v>
      </c>
      <c r="J1267" t="s">
        <v>663</v>
      </c>
      <c r="K1267" t="s">
        <v>1722</v>
      </c>
      <c r="L1267">
        <f>VLOOKUP(K1267,Sheet1!$A$1:$B$2948,2,FALSE)</f>
        <v>3398</v>
      </c>
      <c r="M1267" t="s">
        <v>53</v>
      </c>
      <c r="N1267" t="s">
        <v>515</v>
      </c>
      <c r="O1267">
        <v>899</v>
      </c>
    </row>
    <row r="1268" spans="1:15" x14ac:dyDescent="0.25">
      <c r="A1268">
        <v>1284</v>
      </c>
      <c r="B1268" t="s">
        <v>29</v>
      </c>
      <c r="C1268" t="s">
        <v>1151</v>
      </c>
      <c r="D1268" t="s">
        <v>31</v>
      </c>
      <c r="E1268">
        <v>15.6</v>
      </c>
      <c r="F1268" t="s">
        <v>32</v>
      </c>
      <c r="G1268" t="s">
        <v>1152</v>
      </c>
      <c r="H1268" t="s">
        <v>245</v>
      </c>
      <c r="I1268" t="s">
        <v>308</v>
      </c>
      <c r="J1268" t="s">
        <v>791</v>
      </c>
      <c r="K1268" t="s">
        <v>3056</v>
      </c>
      <c r="L1268">
        <f>VLOOKUP(K1268,Sheet1!$A$1:$B$2948,2,FALSE)</f>
        <v>887</v>
      </c>
      <c r="M1268" t="s">
        <v>53</v>
      </c>
      <c r="N1268" t="s">
        <v>59</v>
      </c>
      <c r="O1268">
        <v>549.99</v>
      </c>
    </row>
    <row r="1269" spans="1:15" x14ac:dyDescent="0.25">
      <c r="A1269">
        <v>1285</v>
      </c>
      <c r="B1269" t="s">
        <v>74</v>
      </c>
      <c r="C1269" t="s">
        <v>75</v>
      </c>
      <c r="D1269" t="s">
        <v>31</v>
      </c>
      <c r="E1269">
        <v>15.6</v>
      </c>
      <c r="F1269" t="s">
        <v>48</v>
      </c>
      <c r="G1269" t="s">
        <v>83</v>
      </c>
      <c r="H1269" t="s">
        <v>18</v>
      </c>
      <c r="I1269" t="s">
        <v>89</v>
      </c>
      <c r="J1269" t="s">
        <v>76</v>
      </c>
      <c r="K1269" t="s">
        <v>2955</v>
      </c>
      <c r="L1269">
        <f>VLOOKUP(K1269,Sheet1!$A$1:$B$2948,2,FALSE)</f>
        <v>648</v>
      </c>
      <c r="M1269" t="s">
        <v>146</v>
      </c>
      <c r="N1269" t="s">
        <v>116</v>
      </c>
      <c r="O1269">
        <v>805.99</v>
      </c>
    </row>
    <row r="1270" spans="1:15" x14ac:dyDescent="0.25">
      <c r="A1270">
        <v>1286</v>
      </c>
      <c r="B1270" t="s">
        <v>29</v>
      </c>
      <c r="C1270" t="s">
        <v>1153</v>
      </c>
      <c r="D1270" t="s">
        <v>95</v>
      </c>
      <c r="E1270">
        <v>11.6</v>
      </c>
      <c r="F1270" t="s">
        <v>48</v>
      </c>
      <c r="G1270" t="s">
        <v>203</v>
      </c>
      <c r="H1270" t="s">
        <v>97</v>
      </c>
      <c r="I1270" t="s">
        <v>98</v>
      </c>
      <c r="J1270" t="s">
        <v>99</v>
      </c>
      <c r="K1270" t="s">
        <v>99</v>
      </c>
      <c r="L1270">
        <f>VLOOKUP(K1270,Sheet1!$A$1:$B$2948,2,FALSE)</f>
        <v>200</v>
      </c>
      <c r="M1270" t="s">
        <v>53</v>
      </c>
      <c r="N1270" t="s">
        <v>818</v>
      </c>
      <c r="O1270">
        <v>209</v>
      </c>
    </row>
    <row r="1271" spans="1:15" x14ac:dyDescent="0.25">
      <c r="A1271">
        <v>1287</v>
      </c>
      <c r="B1271" t="s">
        <v>60</v>
      </c>
      <c r="C1271" t="s">
        <v>1154</v>
      </c>
      <c r="D1271" t="s">
        <v>31</v>
      </c>
      <c r="E1271">
        <v>15.6</v>
      </c>
      <c r="F1271" t="s">
        <v>48</v>
      </c>
      <c r="G1271" t="s">
        <v>388</v>
      </c>
      <c r="H1271" t="s">
        <v>50</v>
      </c>
      <c r="I1271" t="s">
        <v>51</v>
      </c>
      <c r="J1271" t="s">
        <v>246</v>
      </c>
      <c r="K1271" t="s">
        <v>1373</v>
      </c>
      <c r="L1271">
        <f>VLOOKUP(K1271,Sheet1!$A$1:$B$2948,2,FALSE)</f>
        <v>726</v>
      </c>
      <c r="M1271" t="s">
        <v>53</v>
      </c>
      <c r="N1271" t="s">
        <v>77</v>
      </c>
      <c r="O1271">
        <v>720.32</v>
      </c>
    </row>
    <row r="1272" spans="1:15" x14ac:dyDescent="0.25">
      <c r="A1272">
        <v>1288</v>
      </c>
      <c r="B1272" t="s">
        <v>86</v>
      </c>
      <c r="C1272" t="s">
        <v>1155</v>
      </c>
      <c r="D1272" t="s">
        <v>111</v>
      </c>
      <c r="E1272">
        <v>14</v>
      </c>
      <c r="F1272" t="s">
        <v>92</v>
      </c>
      <c r="G1272" t="s">
        <v>388</v>
      </c>
      <c r="H1272" t="s">
        <v>50</v>
      </c>
      <c r="I1272" t="s">
        <v>19</v>
      </c>
      <c r="J1272" t="s">
        <v>71</v>
      </c>
      <c r="K1272" t="s">
        <v>71</v>
      </c>
      <c r="L1272">
        <f>VLOOKUP(K1272,Sheet1!$A$1:$B$2948,2,FALSE)</f>
        <v>871</v>
      </c>
      <c r="M1272" t="s">
        <v>53</v>
      </c>
      <c r="N1272" t="s">
        <v>201</v>
      </c>
      <c r="O1272">
        <v>638</v>
      </c>
    </row>
    <row r="1273" spans="1:15" x14ac:dyDescent="0.25">
      <c r="A1273">
        <v>1289</v>
      </c>
      <c r="B1273" t="s">
        <v>86</v>
      </c>
      <c r="C1273" t="s">
        <v>847</v>
      </c>
      <c r="D1273" t="s">
        <v>111</v>
      </c>
      <c r="E1273">
        <v>13.3</v>
      </c>
      <c r="F1273" t="s">
        <v>686</v>
      </c>
      <c r="G1273" t="s">
        <v>388</v>
      </c>
      <c r="H1273" t="s">
        <v>40</v>
      </c>
      <c r="I1273" t="s">
        <v>41</v>
      </c>
      <c r="J1273" t="s">
        <v>71</v>
      </c>
      <c r="K1273" t="s">
        <v>71</v>
      </c>
      <c r="L1273">
        <f>VLOOKUP(K1273,Sheet1!$A$1:$B$2948,2,FALSE)</f>
        <v>871</v>
      </c>
      <c r="M1273" t="s">
        <v>53</v>
      </c>
      <c r="N1273" t="s">
        <v>64</v>
      </c>
      <c r="O1273">
        <v>1499</v>
      </c>
    </row>
    <row r="1274" spans="1:15" x14ac:dyDescent="0.25">
      <c r="A1274">
        <v>1290</v>
      </c>
      <c r="B1274" t="s">
        <v>86</v>
      </c>
      <c r="C1274" t="s">
        <v>747</v>
      </c>
      <c r="D1274" t="s">
        <v>31</v>
      </c>
      <c r="E1274">
        <v>14</v>
      </c>
      <c r="F1274" t="s">
        <v>48</v>
      </c>
      <c r="G1274" t="s">
        <v>796</v>
      </c>
      <c r="H1274" t="s">
        <v>97</v>
      </c>
      <c r="I1274" t="s">
        <v>130</v>
      </c>
      <c r="J1274" t="s">
        <v>131</v>
      </c>
      <c r="K1274" t="s">
        <v>131</v>
      </c>
      <c r="L1274">
        <f>VLOOKUP(K1274,Sheet1!$A$1:$B$2948,2,FALSE)</f>
        <v>550</v>
      </c>
      <c r="M1274" t="s">
        <v>53</v>
      </c>
      <c r="N1274" t="s">
        <v>243</v>
      </c>
      <c r="O1274">
        <v>229</v>
      </c>
    </row>
    <row r="1275" spans="1:15" x14ac:dyDescent="0.25">
      <c r="A1275">
        <v>1291</v>
      </c>
      <c r="B1275" t="s">
        <v>29</v>
      </c>
      <c r="C1275" t="s">
        <v>1156</v>
      </c>
      <c r="D1275" t="s">
        <v>31</v>
      </c>
      <c r="E1275">
        <v>15.6</v>
      </c>
      <c r="F1275" t="s">
        <v>48</v>
      </c>
      <c r="G1275" t="s">
        <v>388</v>
      </c>
      <c r="H1275" t="s">
        <v>245</v>
      </c>
      <c r="I1275" t="s">
        <v>89</v>
      </c>
      <c r="J1275" t="s">
        <v>1040</v>
      </c>
      <c r="K1275" t="s">
        <v>2952</v>
      </c>
      <c r="L1275">
        <f>VLOOKUP(K1275,Sheet1!$A$1:$B$2948,2,FALSE)</f>
        <v>595</v>
      </c>
      <c r="M1275" t="s">
        <v>53</v>
      </c>
      <c r="N1275" t="s">
        <v>456</v>
      </c>
      <c r="O1275">
        <v>764</v>
      </c>
    </row>
    <row r="1276" spans="1:15" x14ac:dyDescent="0.25">
      <c r="A1276">
        <v>1292</v>
      </c>
      <c r="B1276" t="s">
        <v>60</v>
      </c>
      <c r="C1276" t="s">
        <v>1157</v>
      </c>
      <c r="D1276" t="s">
        <v>31</v>
      </c>
      <c r="E1276">
        <v>15.6</v>
      </c>
      <c r="F1276" t="s">
        <v>48</v>
      </c>
      <c r="G1276" t="s">
        <v>796</v>
      </c>
      <c r="H1276" t="s">
        <v>50</v>
      </c>
      <c r="I1276" t="s">
        <v>51</v>
      </c>
      <c r="J1276" t="s">
        <v>131</v>
      </c>
      <c r="K1276" t="s">
        <v>131</v>
      </c>
      <c r="L1276">
        <f>VLOOKUP(K1276,Sheet1!$A$1:$B$2948,2,FALSE)</f>
        <v>550</v>
      </c>
      <c r="M1276" t="s">
        <v>53</v>
      </c>
      <c r="N1276" t="s">
        <v>77</v>
      </c>
      <c r="O1276">
        <v>369</v>
      </c>
    </row>
    <row r="1277" spans="1:15" x14ac:dyDescent="0.25">
      <c r="A1277">
        <v>1293</v>
      </c>
      <c r="B1277" t="s">
        <v>60</v>
      </c>
      <c r="C1277" t="s">
        <v>1148</v>
      </c>
      <c r="D1277" t="s">
        <v>15</v>
      </c>
      <c r="E1277">
        <v>13.3</v>
      </c>
      <c r="F1277" t="s">
        <v>66</v>
      </c>
      <c r="G1277" t="s">
        <v>1149</v>
      </c>
      <c r="H1277" t="s">
        <v>18</v>
      </c>
      <c r="I1277" t="s">
        <v>41</v>
      </c>
      <c r="J1277" t="s">
        <v>299</v>
      </c>
      <c r="K1277" t="s">
        <v>299</v>
      </c>
      <c r="L1277">
        <f>VLOOKUP(K1277,Sheet1!$A$1:$B$2948,2,FALSE)</f>
        <v>629</v>
      </c>
      <c r="M1277" t="s">
        <v>53</v>
      </c>
      <c r="N1277" t="s">
        <v>140</v>
      </c>
      <c r="O1277">
        <v>729</v>
      </c>
    </row>
    <row r="1278" spans="1:15" x14ac:dyDescent="0.25">
      <c r="A1278">
        <v>1294</v>
      </c>
      <c r="B1278" t="s">
        <v>74</v>
      </c>
      <c r="C1278" t="s">
        <v>75</v>
      </c>
      <c r="D1278" t="s">
        <v>31</v>
      </c>
      <c r="E1278">
        <v>15.6</v>
      </c>
      <c r="F1278" t="s">
        <v>48</v>
      </c>
      <c r="G1278" t="s">
        <v>88</v>
      </c>
      <c r="H1278" t="s">
        <v>245</v>
      </c>
      <c r="I1278" t="s">
        <v>89</v>
      </c>
      <c r="J1278" t="s">
        <v>35</v>
      </c>
      <c r="K1278" t="s">
        <v>35</v>
      </c>
      <c r="L1278">
        <f>VLOOKUP(K1278,Sheet1!$A$1:$B$2948,2,FALSE)</f>
        <v>927</v>
      </c>
      <c r="M1278" t="s">
        <v>53</v>
      </c>
      <c r="N1278" t="s">
        <v>116</v>
      </c>
      <c r="O1278">
        <v>459</v>
      </c>
    </row>
    <row r="1279" spans="1:15" x14ac:dyDescent="0.25">
      <c r="A1279">
        <v>1295</v>
      </c>
      <c r="B1279" t="s">
        <v>46</v>
      </c>
      <c r="C1279" t="s">
        <v>1150</v>
      </c>
      <c r="D1279" t="s">
        <v>31</v>
      </c>
      <c r="E1279">
        <v>15.6</v>
      </c>
      <c r="F1279" t="s">
        <v>48</v>
      </c>
      <c r="G1279" t="s">
        <v>203</v>
      </c>
      <c r="H1279" t="s">
        <v>50</v>
      </c>
      <c r="I1279" t="s">
        <v>51</v>
      </c>
      <c r="J1279" t="s">
        <v>99</v>
      </c>
      <c r="K1279" t="s">
        <v>99</v>
      </c>
      <c r="L1279">
        <f>VLOOKUP(K1279,Sheet1!$A$1:$B$2948,2,FALSE)</f>
        <v>200</v>
      </c>
      <c r="M1279" t="s">
        <v>146</v>
      </c>
      <c r="N1279" t="s">
        <v>182</v>
      </c>
      <c r="O1279">
        <v>289</v>
      </c>
    </row>
    <row r="1280" spans="1:15" x14ac:dyDescent="0.25">
      <c r="A1280">
        <v>1296</v>
      </c>
      <c r="B1280" t="s">
        <v>74</v>
      </c>
      <c r="C1280" t="s">
        <v>508</v>
      </c>
      <c r="D1280" t="s">
        <v>31</v>
      </c>
      <c r="E1280">
        <v>15.6</v>
      </c>
      <c r="F1280" t="s">
        <v>48</v>
      </c>
      <c r="G1280" t="s">
        <v>796</v>
      </c>
      <c r="H1280" t="s">
        <v>97</v>
      </c>
      <c r="I1280" t="s">
        <v>51</v>
      </c>
      <c r="J1280" t="s">
        <v>131</v>
      </c>
      <c r="K1280" t="s">
        <v>131</v>
      </c>
      <c r="L1280">
        <f>VLOOKUP(K1280,Sheet1!$A$1:$B$2948,2,FALSE)</f>
        <v>550</v>
      </c>
      <c r="M1280" t="s">
        <v>53</v>
      </c>
      <c r="N1280" t="s">
        <v>945</v>
      </c>
      <c r="O1280">
        <v>379</v>
      </c>
    </row>
    <row r="1281" spans="1:15" x14ac:dyDescent="0.25">
      <c r="A1281">
        <v>1297</v>
      </c>
      <c r="B1281" t="s">
        <v>86</v>
      </c>
      <c r="C1281" t="s">
        <v>759</v>
      </c>
      <c r="D1281" t="s">
        <v>31</v>
      </c>
      <c r="E1281">
        <v>15.6</v>
      </c>
      <c r="F1281" t="s">
        <v>66</v>
      </c>
      <c r="G1281" t="s">
        <v>623</v>
      </c>
      <c r="H1281" t="s">
        <v>18</v>
      </c>
      <c r="I1281" t="s">
        <v>89</v>
      </c>
      <c r="J1281" t="s">
        <v>663</v>
      </c>
      <c r="K1281" t="s">
        <v>1722</v>
      </c>
      <c r="L1281">
        <f>VLOOKUP(K1281,Sheet1!$A$1:$B$2948,2,FALSE)</f>
        <v>3398</v>
      </c>
      <c r="M1281" t="s">
        <v>53</v>
      </c>
      <c r="N1281" t="s">
        <v>515</v>
      </c>
      <c r="O1281">
        <v>899</v>
      </c>
    </row>
    <row r="1282" spans="1:15" x14ac:dyDescent="0.25">
      <c r="A1282">
        <v>1298</v>
      </c>
      <c r="B1282" t="s">
        <v>29</v>
      </c>
      <c r="C1282" t="s">
        <v>1151</v>
      </c>
      <c r="D1282" t="s">
        <v>31</v>
      </c>
      <c r="E1282">
        <v>15.6</v>
      </c>
      <c r="F1282" t="s">
        <v>32</v>
      </c>
      <c r="G1282" t="s">
        <v>1152</v>
      </c>
      <c r="H1282" t="s">
        <v>245</v>
      </c>
      <c r="I1282" t="s">
        <v>308</v>
      </c>
      <c r="J1282" t="s">
        <v>791</v>
      </c>
      <c r="K1282" t="s">
        <v>3056</v>
      </c>
      <c r="L1282">
        <f>VLOOKUP(K1282,Sheet1!$A$1:$B$2948,2,FALSE)</f>
        <v>887</v>
      </c>
      <c r="M1282" t="s">
        <v>53</v>
      </c>
      <c r="N1282" t="s">
        <v>59</v>
      </c>
      <c r="O1282">
        <v>549.99</v>
      </c>
    </row>
    <row r="1283" spans="1:15" x14ac:dyDescent="0.25">
      <c r="A1283">
        <v>1299</v>
      </c>
      <c r="B1283" t="s">
        <v>74</v>
      </c>
      <c r="C1283" t="s">
        <v>75</v>
      </c>
      <c r="D1283" t="s">
        <v>31</v>
      </c>
      <c r="E1283">
        <v>15.6</v>
      </c>
      <c r="F1283" t="s">
        <v>48</v>
      </c>
      <c r="G1283" t="s">
        <v>83</v>
      </c>
      <c r="H1283" t="s">
        <v>18</v>
      </c>
      <c r="I1283" t="s">
        <v>89</v>
      </c>
      <c r="J1283" t="s">
        <v>76</v>
      </c>
      <c r="K1283" t="s">
        <v>2955</v>
      </c>
      <c r="L1283">
        <f>VLOOKUP(K1283,Sheet1!$A$1:$B$2948,2,FALSE)</f>
        <v>648</v>
      </c>
      <c r="M1283" t="s">
        <v>146</v>
      </c>
      <c r="N1283" t="s">
        <v>116</v>
      </c>
      <c r="O1283">
        <v>805.99</v>
      </c>
    </row>
    <row r="1284" spans="1:15" x14ac:dyDescent="0.25">
      <c r="A1284">
        <v>1300</v>
      </c>
      <c r="B1284" t="s">
        <v>29</v>
      </c>
      <c r="C1284" t="s">
        <v>1153</v>
      </c>
      <c r="D1284" t="s">
        <v>95</v>
      </c>
      <c r="E1284">
        <v>11.6</v>
      </c>
      <c r="F1284" t="s">
        <v>48</v>
      </c>
      <c r="G1284" t="s">
        <v>203</v>
      </c>
      <c r="H1284" t="s">
        <v>97</v>
      </c>
      <c r="I1284" t="s">
        <v>98</v>
      </c>
      <c r="J1284" t="s">
        <v>99</v>
      </c>
      <c r="K1284" t="s">
        <v>99</v>
      </c>
      <c r="L1284">
        <f>VLOOKUP(K1284,Sheet1!$A$1:$B$2948,2,FALSE)</f>
        <v>200</v>
      </c>
      <c r="M1284" t="s">
        <v>53</v>
      </c>
      <c r="N1284" t="s">
        <v>818</v>
      </c>
      <c r="O1284">
        <v>209</v>
      </c>
    </row>
    <row r="1285" spans="1:15" x14ac:dyDescent="0.25">
      <c r="A1285">
        <v>1301</v>
      </c>
      <c r="B1285" t="s">
        <v>60</v>
      </c>
      <c r="C1285" t="s">
        <v>1154</v>
      </c>
      <c r="D1285" t="s">
        <v>31</v>
      </c>
      <c r="E1285">
        <v>15.6</v>
      </c>
      <c r="F1285" t="s">
        <v>48</v>
      </c>
      <c r="G1285" t="s">
        <v>388</v>
      </c>
      <c r="H1285" t="s">
        <v>50</v>
      </c>
      <c r="I1285" t="s">
        <v>51</v>
      </c>
      <c r="J1285" t="s">
        <v>246</v>
      </c>
      <c r="K1285" t="s">
        <v>1373</v>
      </c>
      <c r="L1285">
        <f>VLOOKUP(K1285,Sheet1!$A$1:$B$2948,2,FALSE)</f>
        <v>726</v>
      </c>
      <c r="M1285" t="s">
        <v>53</v>
      </c>
      <c r="N1285" t="s">
        <v>77</v>
      </c>
      <c r="O1285">
        <v>720.32</v>
      </c>
    </row>
    <row r="1286" spans="1:15" x14ac:dyDescent="0.25">
      <c r="A1286">
        <v>1302</v>
      </c>
      <c r="B1286" t="s">
        <v>86</v>
      </c>
      <c r="C1286" t="s">
        <v>1155</v>
      </c>
      <c r="D1286" t="s">
        <v>111</v>
      </c>
      <c r="E1286">
        <v>14</v>
      </c>
      <c r="F1286" t="s">
        <v>92</v>
      </c>
      <c r="G1286" t="s">
        <v>388</v>
      </c>
      <c r="H1286" t="s">
        <v>50</v>
      </c>
      <c r="I1286" t="s">
        <v>19</v>
      </c>
      <c r="J1286" t="s">
        <v>71</v>
      </c>
      <c r="K1286" t="s">
        <v>71</v>
      </c>
      <c r="L1286">
        <f>VLOOKUP(K1286,Sheet1!$A$1:$B$2948,2,FALSE)</f>
        <v>871</v>
      </c>
      <c r="M1286" t="s">
        <v>53</v>
      </c>
      <c r="N1286" t="s">
        <v>201</v>
      </c>
      <c r="O1286">
        <v>638</v>
      </c>
    </row>
    <row r="1287" spans="1:15" x14ac:dyDescent="0.25">
      <c r="A1287">
        <v>1303</v>
      </c>
      <c r="B1287" t="s">
        <v>86</v>
      </c>
      <c r="C1287" t="s">
        <v>847</v>
      </c>
      <c r="D1287" t="s">
        <v>111</v>
      </c>
      <c r="E1287">
        <v>13.3</v>
      </c>
      <c r="F1287" t="s">
        <v>686</v>
      </c>
      <c r="G1287" t="s">
        <v>388</v>
      </c>
      <c r="H1287" t="s">
        <v>40</v>
      </c>
      <c r="I1287" t="s">
        <v>41</v>
      </c>
      <c r="J1287" t="s">
        <v>71</v>
      </c>
      <c r="K1287" t="s">
        <v>71</v>
      </c>
      <c r="L1287">
        <f>VLOOKUP(K1287,Sheet1!$A$1:$B$2948,2,FALSE)</f>
        <v>871</v>
      </c>
      <c r="M1287" t="s">
        <v>53</v>
      </c>
      <c r="N1287" t="s">
        <v>64</v>
      </c>
      <c r="O1287">
        <v>1499</v>
      </c>
    </row>
    <row r="1288" spans="1:15" x14ac:dyDescent="0.25">
      <c r="A1288">
        <v>1304</v>
      </c>
      <c r="B1288" t="s">
        <v>86</v>
      </c>
      <c r="C1288" t="s">
        <v>747</v>
      </c>
      <c r="D1288" t="s">
        <v>31</v>
      </c>
      <c r="E1288">
        <v>14</v>
      </c>
      <c r="F1288" t="s">
        <v>48</v>
      </c>
      <c r="G1288" t="s">
        <v>796</v>
      </c>
      <c r="H1288" t="s">
        <v>97</v>
      </c>
      <c r="I1288" t="s">
        <v>130</v>
      </c>
      <c r="J1288" t="s">
        <v>131</v>
      </c>
      <c r="K1288" t="s">
        <v>131</v>
      </c>
      <c r="L1288">
        <f>VLOOKUP(K1288,Sheet1!$A$1:$B$2948,2,FALSE)</f>
        <v>550</v>
      </c>
      <c r="M1288" t="s">
        <v>53</v>
      </c>
      <c r="N1288" t="s">
        <v>243</v>
      </c>
      <c r="O1288">
        <v>229</v>
      </c>
    </row>
    <row r="1289" spans="1:15" x14ac:dyDescent="0.25">
      <c r="A1289">
        <v>1305</v>
      </c>
      <c r="B1289" t="s">
        <v>29</v>
      </c>
      <c r="C1289" t="s">
        <v>1156</v>
      </c>
      <c r="D1289" t="s">
        <v>31</v>
      </c>
      <c r="E1289">
        <v>15.6</v>
      </c>
      <c r="F1289" t="s">
        <v>48</v>
      </c>
      <c r="G1289" t="s">
        <v>388</v>
      </c>
      <c r="H1289" t="s">
        <v>245</v>
      </c>
      <c r="I1289" t="s">
        <v>89</v>
      </c>
      <c r="J1289" t="s">
        <v>1040</v>
      </c>
      <c r="K1289" t="s">
        <v>2952</v>
      </c>
      <c r="L1289">
        <f>VLOOKUP(K1289,Sheet1!$A$1:$B$2948,2,FALSE)</f>
        <v>595</v>
      </c>
      <c r="M1289" t="s">
        <v>53</v>
      </c>
      <c r="N1289" t="s">
        <v>456</v>
      </c>
      <c r="O1289">
        <v>764</v>
      </c>
    </row>
    <row r="1290" spans="1:15" x14ac:dyDescent="0.25">
      <c r="A1290">
        <v>1306</v>
      </c>
      <c r="B1290" t="s">
        <v>60</v>
      </c>
      <c r="C1290" t="s">
        <v>1157</v>
      </c>
      <c r="D1290" t="s">
        <v>31</v>
      </c>
      <c r="E1290">
        <v>15.6</v>
      </c>
      <c r="F1290" t="s">
        <v>48</v>
      </c>
      <c r="G1290" t="s">
        <v>796</v>
      </c>
      <c r="H1290" t="s">
        <v>50</v>
      </c>
      <c r="I1290" t="s">
        <v>51</v>
      </c>
      <c r="J1290" t="s">
        <v>131</v>
      </c>
      <c r="K1290" t="s">
        <v>131</v>
      </c>
      <c r="L1290">
        <f>VLOOKUP(K1290,Sheet1!$A$1:$B$2948,2,FALSE)</f>
        <v>550</v>
      </c>
      <c r="M1290" t="s">
        <v>53</v>
      </c>
      <c r="N1290" t="s">
        <v>77</v>
      </c>
      <c r="O1290">
        <v>369</v>
      </c>
    </row>
    <row r="1291" spans="1:15" x14ac:dyDescent="0.25">
      <c r="A1291">
        <v>1307</v>
      </c>
      <c r="B1291" t="s">
        <v>60</v>
      </c>
      <c r="C1291" t="s">
        <v>1148</v>
      </c>
      <c r="D1291" t="s">
        <v>15</v>
      </c>
      <c r="E1291">
        <v>13.3</v>
      </c>
      <c r="F1291" t="s">
        <v>66</v>
      </c>
      <c r="G1291" t="s">
        <v>1149</v>
      </c>
      <c r="H1291" t="s">
        <v>18</v>
      </c>
      <c r="I1291" t="s">
        <v>41</v>
      </c>
      <c r="J1291" t="s">
        <v>299</v>
      </c>
      <c r="K1291" t="s">
        <v>299</v>
      </c>
      <c r="L1291">
        <f>VLOOKUP(K1291,Sheet1!$A$1:$B$2948,2,FALSE)</f>
        <v>629</v>
      </c>
      <c r="M1291" t="s">
        <v>53</v>
      </c>
      <c r="N1291" t="s">
        <v>140</v>
      </c>
      <c r="O1291">
        <v>729</v>
      </c>
    </row>
    <row r="1292" spans="1:15" x14ac:dyDescent="0.25">
      <c r="A1292">
        <v>1308</v>
      </c>
      <c r="B1292" t="s">
        <v>74</v>
      </c>
      <c r="C1292" t="s">
        <v>75</v>
      </c>
      <c r="D1292" t="s">
        <v>31</v>
      </c>
      <c r="E1292">
        <v>15.6</v>
      </c>
      <c r="F1292" t="s">
        <v>48</v>
      </c>
      <c r="G1292" t="s">
        <v>88</v>
      </c>
      <c r="H1292" t="s">
        <v>245</v>
      </c>
      <c r="I1292" t="s">
        <v>89</v>
      </c>
      <c r="J1292" t="s">
        <v>35</v>
      </c>
      <c r="K1292" t="s">
        <v>35</v>
      </c>
      <c r="L1292">
        <f>VLOOKUP(K1292,Sheet1!$A$1:$B$2948,2,FALSE)</f>
        <v>927</v>
      </c>
      <c r="M1292" t="s">
        <v>53</v>
      </c>
      <c r="N1292" t="s">
        <v>116</v>
      </c>
      <c r="O1292">
        <v>459</v>
      </c>
    </row>
    <row r="1293" spans="1:15" x14ac:dyDescent="0.25">
      <c r="A1293">
        <v>1309</v>
      </c>
      <c r="B1293" t="s">
        <v>46</v>
      </c>
      <c r="C1293" t="s">
        <v>1150</v>
      </c>
      <c r="D1293" t="s">
        <v>31</v>
      </c>
      <c r="E1293">
        <v>15.6</v>
      </c>
      <c r="F1293" t="s">
        <v>48</v>
      </c>
      <c r="G1293" t="s">
        <v>203</v>
      </c>
      <c r="H1293" t="s">
        <v>50</v>
      </c>
      <c r="I1293" t="s">
        <v>51</v>
      </c>
      <c r="J1293" t="s">
        <v>99</v>
      </c>
      <c r="K1293" t="s">
        <v>99</v>
      </c>
      <c r="L1293">
        <f>VLOOKUP(K1293,Sheet1!$A$1:$B$2948,2,FALSE)</f>
        <v>200</v>
      </c>
      <c r="M1293" t="s">
        <v>146</v>
      </c>
      <c r="N1293" t="s">
        <v>182</v>
      </c>
      <c r="O1293">
        <v>289</v>
      </c>
    </row>
    <row r="1294" spans="1:15" x14ac:dyDescent="0.25">
      <c r="A1294">
        <v>1310</v>
      </c>
      <c r="B1294" t="s">
        <v>74</v>
      </c>
      <c r="C1294" t="s">
        <v>508</v>
      </c>
      <c r="D1294" t="s">
        <v>31</v>
      </c>
      <c r="E1294">
        <v>15.6</v>
      </c>
      <c r="F1294" t="s">
        <v>48</v>
      </c>
      <c r="G1294" t="s">
        <v>796</v>
      </c>
      <c r="H1294" t="s">
        <v>97</v>
      </c>
      <c r="I1294" t="s">
        <v>51</v>
      </c>
      <c r="J1294" t="s">
        <v>131</v>
      </c>
      <c r="K1294" t="s">
        <v>131</v>
      </c>
      <c r="L1294">
        <f>VLOOKUP(K1294,Sheet1!$A$1:$B$2948,2,FALSE)</f>
        <v>550</v>
      </c>
      <c r="M1294" t="s">
        <v>53</v>
      </c>
      <c r="N1294" t="s">
        <v>945</v>
      </c>
      <c r="O1294">
        <v>379</v>
      </c>
    </row>
    <row r="1295" spans="1:15" x14ac:dyDescent="0.25">
      <c r="A1295">
        <v>1311</v>
      </c>
      <c r="B1295" t="s">
        <v>86</v>
      </c>
      <c r="C1295" t="s">
        <v>759</v>
      </c>
      <c r="D1295" t="s">
        <v>31</v>
      </c>
      <c r="E1295">
        <v>15.6</v>
      </c>
      <c r="F1295" t="s">
        <v>66</v>
      </c>
      <c r="G1295" t="s">
        <v>623</v>
      </c>
      <c r="H1295" t="s">
        <v>18</v>
      </c>
      <c r="I1295" t="s">
        <v>89</v>
      </c>
      <c r="J1295" t="s">
        <v>663</v>
      </c>
      <c r="K1295" t="s">
        <v>1722</v>
      </c>
      <c r="L1295">
        <f>VLOOKUP(K1295,Sheet1!$A$1:$B$2948,2,FALSE)</f>
        <v>3398</v>
      </c>
      <c r="M1295" t="s">
        <v>53</v>
      </c>
      <c r="N1295" t="s">
        <v>515</v>
      </c>
      <c r="O1295">
        <v>899</v>
      </c>
    </row>
    <row r="1296" spans="1:15" x14ac:dyDescent="0.25">
      <c r="A1296">
        <v>1312</v>
      </c>
      <c r="B1296" t="s">
        <v>29</v>
      </c>
      <c r="C1296" t="s">
        <v>1151</v>
      </c>
      <c r="D1296" t="s">
        <v>31</v>
      </c>
      <c r="E1296">
        <v>15.6</v>
      </c>
      <c r="F1296" t="s">
        <v>32</v>
      </c>
      <c r="G1296" t="s">
        <v>1152</v>
      </c>
      <c r="H1296" t="s">
        <v>245</v>
      </c>
      <c r="I1296" t="s">
        <v>308</v>
      </c>
      <c r="J1296" t="s">
        <v>791</v>
      </c>
      <c r="K1296" t="s">
        <v>3056</v>
      </c>
      <c r="L1296">
        <f>VLOOKUP(K1296,Sheet1!$A$1:$B$2948,2,FALSE)</f>
        <v>887</v>
      </c>
      <c r="M1296" t="s">
        <v>53</v>
      </c>
      <c r="N1296" t="s">
        <v>59</v>
      </c>
      <c r="O1296">
        <v>549.99</v>
      </c>
    </row>
    <row r="1297" spans="1:15" x14ac:dyDescent="0.25">
      <c r="A1297">
        <v>1313</v>
      </c>
      <c r="B1297" t="s">
        <v>74</v>
      </c>
      <c r="C1297" t="s">
        <v>75</v>
      </c>
      <c r="D1297" t="s">
        <v>31</v>
      </c>
      <c r="E1297">
        <v>15.6</v>
      </c>
      <c r="F1297" t="s">
        <v>48</v>
      </c>
      <c r="G1297" t="s">
        <v>83</v>
      </c>
      <c r="H1297" t="s">
        <v>18</v>
      </c>
      <c r="I1297" t="s">
        <v>89</v>
      </c>
      <c r="J1297" t="s">
        <v>76</v>
      </c>
      <c r="K1297" t="s">
        <v>2955</v>
      </c>
      <c r="L1297">
        <f>VLOOKUP(K1297,Sheet1!$A$1:$B$2948,2,FALSE)</f>
        <v>648</v>
      </c>
      <c r="M1297" t="s">
        <v>146</v>
      </c>
      <c r="N1297" t="s">
        <v>116</v>
      </c>
      <c r="O1297">
        <v>805.99</v>
      </c>
    </row>
    <row r="1298" spans="1:15" x14ac:dyDescent="0.25">
      <c r="A1298">
        <v>1314</v>
      </c>
      <c r="B1298" t="s">
        <v>29</v>
      </c>
      <c r="C1298" t="s">
        <v>1153</v>
      </c>
      <c r="D1298" t="s">
        <v>95</v>
      </c>
      <c r="E1298">
        <v>11.6</v>
      </c>
      <c r="F1298" t="s">
        <v>48</v>
      </c>
      <c r="G1298" t="s">
        <v>203</v>
      </c>
      <c r="H1298" t="s">
        <v>97</v>
      </c>
      <c r="I1298" t="s">
        <v>98</v>
      </c>
      <c r="J1298" t="s">
        <v>99</v>
      </c>
      <c r="K1298" t="s">
        <v>99</v>
      </c>
      <c r="L1298">
        <f>VLOOKUP(K1298,Sheet1!$A$1:$B$2948,2,FALSE)</f>
        <v>200</v>
      </c>
      <c r="M1298" t="s">
        <v>53</v>
      </c>
      <c r="N1298" t="s">
        <v>818</v>
      </c>
      <c r="O1298">
        <v>209</v>
      </c>
    </row>
    <row r="1299" spans="1:15" x14ac:dyDescent="0.25">
      <c r="A1299">
        <v>1315</v>
      </c>
      <c r="B1299" t="s">
        <v>60</v>
      </c>
      <c r="C1299" t="s">
        <v>1154</v>
      </c>
      <c r="D1299" t="s">
        <v>31</v>
      </c>
      <c r="E1299">
        <v>15.6</v>
      </c>
      <c r="F1299" t="s">
        <v>48</v>
      </c>
      <c r="G1299" t="s">
        <v>388</v>
      </c>
      <c r="H1299" t="s">
        <v>50</v>
      </c>
      <c r="I1299" t="s">
        <v>51</v>
      </c>
      <c r="J1299" t="s">
        <v>246</v>
      </c>
      <c r="K1299" t="s">
        <v>1373</v>
      </c>
      <c r="L1299">
        <f>VLOOKUP(K1299,Sheet1!$A$1:$B$2948,2,FALSE)</f>
        <v>726</v>
      </c>
      <c r="M1299" t="s">
        <v>53</v>
      </c>
      <c r="N1299" t="s">
        <v>77</v>
      </c>
      <c r="O1299">
        <v>720.32</v>
      </c>
    </row>
    <row r="1300" spans="1:15" x14ac:dyDescent="0.25">
      <c r="A1300">
        <v>1316</v>
      </c>
      <c r="B1300" t="s">
        <v>86</v>
      </c>
      <c r="C1300" t="s">
        <v>1155</v>
      </c>
      <c r="D1300" t="s">
        <v>111</v>
      </c>
      <c r="E1300">
        <v>14</v>
      </c>
      <c r="F1300" t="s">
        <v>92</v>
      </c>
      <c r="G1300" t="s">
        <v>388</v>
      </c>
      <c r="H1300" t="s">
        <v>50</v>
      </c>
      <c r="I1300" t="s">
        <v>19</v>
      </c>
      <c r="J1300" t="s">
        <v>71</v>
      </c>
      <c r="K1300" t="s">
        <v>71</v>
      </c>
      <c r="L1300">
        <f>VLOOKUP(K1300,Sheet1!$A$1:$B$2948,2,FALSE)</f>
        <v>871</v>
      </c>
      <c r="M1300" t="s">
        <v>53</v>
      </c>
      <c r="N1300" t="s">
        <v>201</v>
      </c>
      <c r="O1300">
        <v>638</v>
      </c>
    </row>
    <row r="1301" spans="1:15" x14ac:dyDescent="0.25">
      <c r="A1301">
        <v>1317</v>
      </c>
      <c r="B1301" t="s">
        <v>86</v>
      </c>
      <c r="C1301" t="s">
        <v>847</v>
      </c>
      <c r="D1301" t="s">
        <v>111</v>
      </c>
      <c r="E1301">
        <v>13.3</v>
      </c>
      <c r="F1301" t="s">
        <v>686</v>
      </c>
      <c r="G1301" t="s">
        <v>388</v>
      </c>
      <c r="H1301" t="s">
        <v>40</v>
      </c>
      <c r="I1301" t="s">
        <v>41</v>
      </c>
      <c r="J1301" t="s">
        <v>71</v>
      </c>
      <c r="K1301" t="s">
        <v>71</v>
      </c>
      <c r="L1301">
        <f>VLOOKUP(K1301,Sheet1!$A$1:$B$2948,2,FALSE)</f>
        <v>871</v>
      </c>
      <c r="M1301" t="s">
        <v>53</v>
      </c>
      <c r="N1301" t="s">
        <v>64</v>
      </c>
      <c r="O1301">
        <v>1499</v>
      </c>
    </row>
    <row r="1302" spans="1:15" x14ac:dyDescent="0.25">
      <c r="A1302">
        <v>1318</v>
      </c>
      <c r="B1302" t="s">
        <v>86</v>
      </c>
      <c r="C1302" t="s">
        <v>747</v>
      </c>
      <c r="D1302" t="s">
        <v>31</v>
      </c>
      <c r="E1302">
        <v>14</v>
      </c>
      <c r="F1302" t="s">
        <v>48</v>
      </c>
      <c r="G1302" t="s">
        <v>796</v>
      </c>
      <c r="H1302" t="s">
        <v>97</v>
      </c>
      <c r="I1302" t="s">
        <v>130</v>
      </c>
      <c r="J1302" t="s">
        <v>131</v>
      </c>
      <c r="K1302" t="s">
        <v>131</v>
      </c>
      <c r="L1302">
        <f>VLOOKUP(K1302,Sheet1!$A$1:$B$2948,2,FALSE)</f>
        <v>550</v>
      </c>
      <c r="M1302" t="s">
        <v>53</v>
      </c>
      <c r="N1302" t="s">
        <v>243</v>
      </c>
      <c r="O1302">
        <v>229</v>
      </c>
    </row>
    <row r="1303" spans="1:15" x14ac:dyDescent="0.25">
      <c r="A1303">
        <v>1319</v>
      </c>
      <c r="B1303" t="s">
        <v>29</v>
      </c>
      <c r="C1303" t="s">
        <v>1156</v>
      </c>
      <c r="D1303" t="s">
        <v>31</v>
      </c>
      <c r="E1303">
        <v>15.6</v>
      </c>
      <c r="F1303" t="s">
        <v>48</v>
      </c>
      <c r="G1303" t="s">
        <v>388</v>
      </c>
      <c r="H1303" t="s">
        <v>245</v>
      </c>
      <c r="I1303" t="s">
        <v>89</v>
      </c>
      <c r="J1303" t="s">
        <v>1040</v>
      </c>
      <c r="K1303" t="s">
        <v>2952</v>
      </c>
      <c r="L1303">
        <f>VLOOKUP(K1303,Sheet1!$A$1:$B$2948,2,FALSE)</f>
        <v>595</v>
      </c>
      <c r="M1303" t="s">
        <v>53</v>
      </c>
      <c r="N1303" t="s">
        <v>456</v>
      </c>
      <c r="O1303">
        <v>764</v>
      </c>
    </row>
    <row r="1304" spans="1:15" x14ac:dyDescent="0.25">
      <c r="A1304">
        <v>1320</v>
      </c>
      <c r="B1304" t="s">
        <v>60</v>
      </c>
      <c r="C1304" t="s">
        <v>1157</v>
      </c>
      <c r="D1304" t="s">
        <v>31</v>
      </c>
      <c r="E1304">
        <v>15.6</v>
      </c>
      <c r="F1304" t="s">
        <v>48</v>
      </c>
      <c r="G1304" t="s">
        <v>796</v>
      </c>
      <c r="H1304" t="s">
        <v>50</v>
      </c>
      <c r="I1304" t="s">
        <v>51</v>
      </c>
      <c r="J1304" t="s">
        <v>131</v>
      </c>
      <c r="K1304" t="s">
        <v>131</v>
      </c>
      <c r="L1304">
        <f>VLOOKUP(K1304,Sheet1!$A$1:$B$2948,2,FALSE)</f>
        <v>550</v>
      </c>
      <c r="M1304" t="s">
        <v>53</v>
      </c>
      <c r="N1304" t="s">
        <v>77</v>
      </c>
      <c r="O1304">
        <v>369</v>
      </c>
    </row>
    <row r="1305" spans="1:15" x14ac:dyDescent="0.25">
      <c r="N1305" t="s">
        <v>1158</v>
      </c>
      <c r="O1305">
        <f>SUBTOTAL(1,O2:O1236)</f>
        <v>1143.0337651821865</v>
      </c>
    </row>
  </sheetData>
  <autoFilter ref="A1:O1304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1909A-92F5-4FD4-9DBD-AD2372002959}">
  <dimension ref="A1:P1262"/>
  <sheetViews>
    <sheetView tabSelected="1" topLeftCell="G1" workbookViewId="0">
      <pane ySplit="1" topLeftCell="A1227" activePane="bottomLeft" state="frozen"/>
      <selection pane="bottomLeft" activeCell="P1261" sqref="P1261"/>
    </sheetView>
  </sheetViews>
  <sheetFormatPr defaultRowHeight="15" x14ac:dyDescent="0.25"/>
  <cols>
    <col min="3" max="3" width="48.42578125" bestFit="1" customWidth="1"/>
    <col min="4" max="4" width="16.5703125" bestFit="1" customWidth="1"/>
    <col min="6" max="6" width="42.85546875" bestFit="1" customWidth="1"/>
    <col min="7" max="7" width="36" bestFit="1" customWidth="1"/>
    <col min="9" max="9" width="27.85546875" bestFit="1" customWidth="1"/>
    <col min="10" max="10" width="30.85546875" bestFit="1" customWidth="1"/>
    <col min="11" max="12" width="30.85546875" customWidth="1"/>
    <col min="16" max="16" width="123.140625" customWidth="1"/>
  </cols>
  <sheetData>
    <row r="1" spans="1:16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3582</v>
      </c>
      <c r="L1" s="1" t="s">
        <v>3583</v>
      </c>
      <c r="M1" s="1" t="s">
        <v>10</v>
      </c>
      <c r="N1" s="1" t="s">
        <v>11</v>
      </c>
      <c r="O1" s="1" t="s">
        <v>12</v>
      </c>
      <c r="P1" s="1" t="s">
        <v>3599</v>
      </c>
    </row>
    <row r="2" spans="1:16" x14ac:dyDescent="0.25">
      <c r="A2">
        <v>1</v>
      </c>
      <c r="B2" t="s">
        <v>13</v>
      </c>
      <c r="C2" t="s">
        <v>14</v>
      </c>
      <c r="D2" t="s">
        <v>15</v>
      </c>
      <c r="E2">
        <v>13.3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20</v>
      </c>
      <c r="L2">
        <f>VLOOKUP(K2,Sheet1!$A$1:$B$2948,2,FALSE)</f>
        <v>1346</v>
      </c>
      <c r="M2" t="s">
        <v>21</v>
      </c>
      <c r="N2" t="s">
        <v>22</v>
      </c>
      <c r="O2">
        <v>1339.69</v>
      </c>
      <c r="P2" t="str">
        <f>B2&amp;C2&amp;D2&amp;E2&amp;F2&amp;G2&amp;H2&amp;I2&amp;J2&amp;M2&amp;N2&amp;O2</f>
        <v>AppleMacBook ProUltrabook13.3IPS Panel Retina Display 2560x1600Intel Core i5 2.3GHz8GB128GB SSDIntel Iris Plus Graphics 640macOS1.37kg1339.69</v>
      </c>
    </row>
    <row r="3" spans="1:16" x14ac:dyDescent="0.25">
      <c r="A3">
        <v>2</v>
      </c>
      <c r="B3" t="s">
        <v>13</v>
      </c>
      <c r="C3" t="s">
        <v>23</v>
      </c>
      <c r="D3" t="s">
        <v>15</v>
      </c>
      <c r="E3">
        <v>13.3</v>
      </c>
      <c r="F3" t="s">
        <v>24</v>
      </c>
      <c r="G3" t="s">
        <v>25</v>
      </c>
      <c r="H3" t="s">
        <v>18</v>
      </c>
      <c r="I3" t="s">
        <v>26</v>
      </c>
      <c r="J3" t="s">
        <v>27</v>
      </c>
      <c r="K3" t="s">
        <v>27</v>
      </c>
      <c r="L3">
        <f>VLOOKUP(K3,Sheet1!$A$1:$B$2948,2,FALSE)</f>
        <v>858</v>
      </c>
      <c r="M3" t="s">
        <v>21</v>
      </c>
      <c r="N3" t="s">
        <v>28</v>
      </c>
      <c r="O3">
        <v>898.94</v>
      </c>
      <c r="P3" t="str">
        <f t="shared" ref="P3:P66" si="0">B3&amp;C3&amp;D3&amp;E3&amp;F3&amp;G3&amp;H3&amp;I3&amp;J3&amp;M3&amp;N3&amp;O3</f>
        <v>AppleMacbook AirUltrabook13.31440x900Intel Core i5 1.8GHz8GB128GB Flash StorageIntel HD Graphics 6000macOS1.34kg898.94</v>
      </c>
    </row>
    <row r="4" spans="1:16" x14ac:dyDescent="0.25">
      <c r="A4">
        <v>3</v>
      </c>
      <c r="B4" t="s">
        <v>29</v>
      </c>
      <c r="C4" t="s">
        <v>30</v>
      </c>
      <c r="D4" t="s">
        <v>31</v>
      </c>
      <c r="E4">
        <v>15.6</v>
      </c>
      <c r="F4" t="s">
        <v>32</v>
      </c>
      <c r="G4" t="s">
        <v>33</v>
      </c>
      <c r="H4" t="s">
        <v>18</v>
      </c>
      <c r="I4" t="s">
        <v>34</v>
      </c>
      <c r="J4" t="s">
        <v>35</v>
      </c>
      <c r="K4" t="s">
        <v>35</v>
      </c>
      <c r="L4">
        <f>VLOOKUP(K4,Sheet1!$A$1:$B$2948,2,FALSE)</f>
        <v>927</v>
      </c>
      <c r="M4" t="s">
        <v>36</v>
      </c>
      <c r="N4" t="s">
        <v>37</v>
      </c>
      <c r="O4">
        <v>575</v>
      </c>
      <c r="P4" t="str">
        <f t="shared" si="0"/>
        <v>HP250 G6Notebook15.6Full HD 1920x1080Intel Core i5 7200U 2.5GHz8GB256GB SSDIntel HD Graphics 620No OS1.86kg575</v>
      </c>
    </row>
    <row r="5" spans="1:16" x14ac:dyDescent="0.25">
      <c r="A5">
        <v>4</v>
      </c>
      <c r="B5" t="s">
        <v>13</v>
      </c>
      <c r="C5" t="s">
        <v>14</v>
      </c>
      <c r="D5" t="s">
        <v>15</v>
      </c>
      <c r="E5">
        <v>15.4</v>
      </c>
      <c r="F5" t="s">
        <v>38</v>
      </c>
      <c r="G5" t="s">
        <v>39</v>
      </c>
      <c r="H5" t="s">
        <v>40</v>
      </c>
      <c r="I5" t="s">
        <v>41</v>
      </c>
      <c r="J5" t="s">
        <v>42</v>
      </c>
      <c r="K5" t="s">
        <v>2863</v>
      </c>
      <c r="L5">
        <f>VLOOKUP(K5,Sheet1!$A$1:$B$2948,2,FALSE)</f>
        <v>3112</v>
      </c>
      <c r="M5" t="s">
        <v>21</v>
      </c>
      <c r="N5" t="s">
        <v>43</v>
      </c>
      <c r="O5">
        <v>2537.4499999999998</v>
      </c>
      <c r="P5" t="str">
        <f t="shared" si="0"/>
        <v>AppleMacBook ProUltrabook15.4IPS Panel Retina Display 2880x1800Intel Core i7 2.7GHz16GB512GB SSDAMD Radeon Pro 455macOS1.83kg2537.45</v>
      </c>
    </row>
    <row r="6" spans="1:16" x14ac:dyDescent="0.25">
      <c r="A6">
        <v>5</v>
      </c>
      <c r="B6" t="s">
        <v>13</v>
      </c>
      <c r="C6" t="s">
        <v>14</v>
      </c>
      <c r="D6" t="s">
        <v>15</v>
      </c>
      <c r="E6">
        <v>13.3</v>
      </c>
      <c r="F6" t="s">
        <v>16</v>
      </c>
      <c r="G6" t="s">
        <v>44</v>
      </c>
      <c r="H6" t="s">
        <v>18</v>
      </c>
      <c r="I6" t="s">
        <v>34</v>
      </c>
      <c r="J6" t="s">
        <v>45</v>
      </c>
      <c r="K6" t="s">
        <v>45</v>
      </c>
      <c r="L6">
        <f>VLOOKUP(K6,Sheet1!$A$1:$B$2948,2,FALSE)</f>
        <v>1575</v>
      </c>
      <c r="M6" t="s">
        <v>21</v>
      </c>
      <c r="N6" t="s">
        <v>22</v>
      </c>
      <c r="O6">
        <v>1803.6</v>
      </c>
      <c r="P6" t="str">
        <f t="shared" si="0"/>
        <v>AppleMacBook ProUltrabook13.3IPS Panel Retina Display 2560x1600Intel Core i5 3.1GHz8GB256GB SSDIntel Iris Plus Graphics 650macOS1.37kg1803.6</v>
      </c>
    </row>
    <row r="7" spans="1:16" x14ac:dyDescent="0.25">
      <c r="A7">
        <v>6</v>
      </c>
      <c r="B7" t="s">
        <v>46</v>
      </c>
      <c r="C7" t="s">
        <v>47</v>
      </c>
      <c r="D7" t="s">
        <v>31</v>
      </c>
      <c r="E7">
        <v>15.6</v>
      </c>
      <c r="F7" t="s">
        <v>48</v>
      </c>
      <c r="G7" t="s">
        <v>49</v>
      </c>
      <c r="H7" t="s">
        <v>50</v>
      </c>
      <c r="I7" t="s">
        <v>51</v>
      </c>
      <c r="J7" t="s">
        <v>52</v>
      </c>
      <c r="K7" t="s">
        <v>3573</v>
      </c>
      <c r="L7">
        <f>VLOOKUP(K7,Sheet1!$A$1:$B$2948,2,FALSE)</f>
        <v>500</v>
      </c>
      <c r="M7" t="s">
        <v>53</v>
      </c>
      <c r="N7" t="s">
        <v>54</v>
      </c>
      <c r="O7">
        <v>400</v>
      </c>
      <c r="P7" t="str">
        <f t="shared" si="0"/>
        <v>AcerAspire 3Notebook15.61366x768AMD A9-Series 9420 3GHz4GB500GB HDDAMD Radeon R5Windows 102.1kg400</v>
      </c>
    </row>
    <row r="8" spans="1:16" x14ac:dyDescent="0.25">
      <c r="A8">
        <v>7</v>
      </c>
      <c r="B8" t="s">
        <v>13</v>
      </c>
      <c r="C8" t="s">
        <v>14</v>
      </c>
      <c r="D8" t="s">
        <v>15</v>
      </c>
      <c r="E8">
        <v>15.4</v>
      </c>
      <c r="F8" t="s">
        <v>38</v>
      </c>
      <c r="G8" t="s">
        <v>55</v>
      </c>
      <c r="H8" t="s">
        <v>40</v>
      </c>
      <c r="I8" t="s">
        <v>56</v>
      </c>
      <c r="J8" t="s">
        <v>57</v>
      </c>
      <c r="K8" t="s">
        <v>3585</v>
      </c>
      <c r="L8">
        <f>VLOOKUP(K8,Sheet1!$A$1:$B$2948,2,FALSE)</f>
        <v>900</v>
      </c>
      <c r="M8" t="s">
        <v>58</v>
      </c>
      <c r="N8" t="s">
        <v>59</v>
      </c>
      <c r="O8">
        <v>2139.9699999999998</v>
      </c>
      <c r="P8" t="str">
        <f t="shared" si="0"/>
        <v>AppleMacBook ProUltrabook15.4IPS Panel Retina Display 2880x1800Intel Core i7 2.2GHz16GB256GB Flash StorageIntel Iris Pro GraphicsMac OS X2.04kg2139.97</v>
      </c>
    </row>
    <row r="9" spans="1:16" x14ac:dyDescent="0.25">
      <c r="A9">
        <v>8</v>
      </c>
      <c r="B9" t="s">
        <v>13</v>
      </c>
      <c r="C9" t="s">
        <v>23</v>
      </c>
      <c r="D9" t="s">
        <v>15</v>
      </c>
      <c r="E9">
        <v>13.3</v>
      </c>
      <c r="F9" t="s">
        <v>24</v>
      </c>
      <c r="G9" t="s">
        <v>25</v>
      </c>
      <c r="H9" t="s">
        <v>18</v>
      </c>
      <c r="I9" t="s">
        <v>56</v>
      </c>
      <c r="J9" t="s">
        <v>27</v>
      </c>
      <c r="K9" t="s">
        <v>27</v>
      </c>
      <c r="L9">
        <f>VLOOKUP(K9,Sheet1!$A$1:$B$2948,2,FALSE)</f>
        <v>858</v>
      </c>
      <c r="M9" t="s">
        <v>21</v>
      </c>
      <c r="N9" t="s">
        <v>28</v>
      </c>
      <c r="O9">
        <v>1158.7</v>
      </c>
      <c r="P9" t="str">
        <f t="shared" si="0"/>
        <v>AppleMacbook AirUltrabook13.31440x900Intel Core i5 1.8GHz8GB256GB Flash StorageIntel HD Graphics 6000macOS1.34kg1158.7</v>
      </c>
    </row>
    <row r="10" spans="1:16" x14ac:dyDescent="0.25">
      <c r="A10">
        <v>9</v>
      </c>
      <c r="B10" t="s">
        <v>60</v>
      </c>
      <c r="C10" t="s">
        <v>61</v>
      </c>
      <c r="D10" t="s">
        <v>15</v>
      </c>
      <c r="E10">
        <v>14</v>
      </c>
      <c r="F10" t="s">
        <v>32</v>
      </c>
      <c r="G10" t="s">
        <v>62</v>
      </c>
      <c r="H10" t="s">
        <v>40</v>
      </c>
      <c r="I10" t="s">
        <v>41</v>
      </c>
      <c r="J10" t="s">
        <v>63</v>
      </c>
      <c r="K10" t="s">
        <v>1767</v>
      </c>
      <c r="L10">
        <f>VLOOKUP(K10,Sheet1!$A$1:$B$2948,2,FALSE)</f>
        <v>2279</v>
      </c>
      <c r="M10" t="s">
        <v>53</v>
      </c>
      <c r="N10" t="s">
        <v>64</v>
      </c>
      <c r="O10">
        <v>1495</v>
      </c>
      <c r="P10" t="str">
        <f t="shared" si="0"/>
        <v>AsusZenBook UX430UNUltrabook14Full HD 1920x1080Intel Core i7 8550U 1.8GHz16GB512GB SSDNvidia GeForce MX150Windows 101.3kg1495</v>
      </c>
    </row>
    <row r="11" spans="1:16" x14ac:dyDescent="0.25">
      <c r="A11">
        <v>10</v>
      </c>
      <c r="B11" t="s">
        <v>46</v>
      </c>
      <c r="C11" t="s">
        <v>65</v>
      </c>
      <c r="D11" t="s">
        <v>15</v>
      </c>
      <c r="E11">
        <v>14</v>
      </c>
      <c r="F11" t="s">
        <v>66</v>
      </c>
      <c r="G11" t="s">
        <v>67</v>
      </c>
      <c r="H11" t="s">
        <v>18</v>
      </c>
      <c r="I11" t="s">
        <v>34</v>
      </c>
      <c r="J11" t="s">
        <v>68</v>
      </c>
      <c r="K11" t="s">
        <v>68</v>
      </c>
      <c r="L11">
        <f>VLOOKUP(K11,Sheet1!$A$1:$B$2948,2,FALSE)</f>
        <v>1037</v>
      </c>
      <c r="M11" t="s">
        <v>53</v>
      </c>
      <c r="N11" t="s">
        <v>69</v>
      </c>
      <c r="O11">
        <v>770</v>
      </c>
      <c r="P11" t="str">
        <f t="shared" si="0"/>
        <v>AcerSwift 3Ultrabook14IPS Panel Full HD 1920x1080Intel Core i5 8250U 1.6GHz8GB256GB SSDIntel UHD Graphics 620Windows 101.6kg770</v>
      </c>
    </row>
    <row r="12" spans="1:16" x14ac:dyDescent="0.25">
      <c r="A12">
        <v>11</v>
      </c>
      <c r="B12" t="s">
        <v>29</v>
      </c>
      <c r="C12" t="s">
        <v>30</v>
      </c>
      <c r="D12" t="s">
        <v>31</v>
      </c>
      <c r="E12">
        <v>15.6</v>
      </c>
      <c r="F12" t="s">
        <v>48</v>
      </c>
      <c r="G12" t="s">
        <v>33</v>
      </c>
      <c r="H12" t="s">
        <v>50</v>
      </c>
      <c r="I12" t="s">
        <v>51</v>
      </c>
      <c r="J12" t="s">
        <v>35</v>
      </c>
      <c r="K12" t="s">
        <v>35</v>
      </c>
      <c r="L12">
        <f>VLOOKUP(K12,Sheet1!$A$1:$B$2948,2,FALSE)</f>
        <v>927</v>
      </c>
      <c r="M12" t="s">
        <v>36</v>
      </c>
      <c r="N12" t="s">
        <v>37</v>
      </c>
      <c r="O12">
        <v>393.9</v>
      </c>
      <c r="P12" t="str">
        <f t="shared" si="0"/>
        <v>HP250 G6Notebook15.61366x768Intel Core i5 7200U 2.5GHz4GB500GB HDDIntel HD Graphics 620No OS1.86kg393.9</v>
      </c>
    </row>
    <row r="13" spans="1:16" x14ac:dyDescent="0.25">
      <c r="A13">
        <v>12</v>
      </c>
      <c r="B13" t="s">
        <v>29</v>
      </c>
      <c r="C13" t="s">
        <v>30</v>
      </c>
      <c r="D13" t="s">
        <v>31</v>
      </c>
      <c r="E13">
        <v>15.6</v>
      </c>
      <c r="F13" t="s">
        <v>32</v>
      </c>
      <c r="G13" t="s">
        <v>70</v>
      </c>
      <c r="H13" t="s">
        <v>50</v>
      </c>
      <c r="I13" t="s">
        <v>51</v>
      </c>
      <c r="J13" t="s">
        <v>71</v>
      </c>
      <c r="K13" t="s">
        <v>71</v>
      </c>
      <c r="L13">
        <f>VLOOKUP(K13,Sheet1!$A$1:$B$2948,2,FALSE)</f>
        <v>871</v>
      </c>
      <c r="M13" t="s">
        <v>36</v>
      </c>
      <c r="N13" t="s">
        <v>37</v>
      </c>
      <c r="O13">
        <v>344.99</v>
      </c>
      <c r="P13" t="str">
        <f t="shared" si="0"/>
        <v>HP250 G6Notebook15.6Full HD 1920x1080Intel Core i3 6006U 2GHz4GB500GB HDDIntel HD Graphics 520No OS1.86kg344.99</v>
      </c>
    </row>
    <row r="14" spans="1:16" x14ac:dyDescent="0.25">
      <c r="A14">
        <v>13</v>
      </c>
      <c r="B14" t="s">
        <v>13</v>
      </c>
      <c r="C14" t="s">
        <v>14</v>
      </c>
      <c r="D14" t="s">
        <v>15</v>
      </c>
      <c r="E14">
        <v>15.4</v>
      </c>
      <c r="F14" t="s">
        <v>38</v>
      </c>
      <c r="G14" t="s">
        <v>72</v>
      </c>
      <c r="H14" t="s">
        <v>40</v>
      </c>
      <c r="I14" t="s">
        <v>34</v>
      </c>
      <c r="J14" t="s">
        <v>73</v>
      </c>
      <c r="K14" t="s">
        <v>2866</v>
      </c>
      <c r="L14">
        <f>VLOOKUP(K14,Sheet1!$A$1:$B$2948,2,FALSE)</f>
        <v>3140</v>
      </c>
      <c r="M14" t="s">
        <v>21</v>
      </c>
      <c r="N14" t="s">
        <v>43</v>
      </c>
      <c r="O14">
        <v>2439.9699999999998</v>
      </c>
      <c r="P14" t="str">
        <f t="shared" si="0"/>
        <v>AppleMacBook ProUltrabook15.4IPS Panel Retina Display 2880x1800Intel Core i7 2.8GHz16GB256GB SSDAMD Radeon Pro 555macOS1.83kg2439.97</v>
      </c>
    </row>
    <row r="15" spans="1:16" x14ac:dyDescent="0.25">
      <c r="A15">
        <v>14</v>
      </c>
      <c r="B15" t="s">
        <v>74</v>
      </c>
      <c r="C15" t="s">
        <v>75</v>
      </c>
      <c r="D15" t="s">
        <v>31</v>
      </c>
      <c r="E15">
        <v>15.6</v>
      </c>
      <c r="F15" t="s">
        <v>32</v>
      </c>
      <c r="G15" t="s">
        <v>70</v>
      </c>
      <c r="H15" t="s">
        <v>50</v>
      </c>
      <c r="I15" t="s">
        <v>34</v>
      </c>
      <c r="J15" t="s">
        <v>76</v>
      </c>
      <c r="K15" t="s">
        <v>2955</v>
      </c>
      <c r="L15">
        <f>VLOOKUP(K15,Sheet1!$A$1:$B$2948,2,FALSE)</f>
        <v>648</v>
      </c>
      <c r="M15" t="s">
        <v>53</v>
      </c>
      <c r="N15" t="s">
        <v>77</v>
      </c>
      <c r="O15">
        <v>498.9</v>
      </c>
      <c r="P15" t="str">
        <f t="shared" si="0"/>
        <v>DellInspiron 3567Notebook15.6Full HD 1920x1080Intel Core i3 6006U 2GHz4GB256GB SSDAMD Radeon R5 M430Windows 102.2kg498.9</v>
      </c>
    </row>
    <row r="16" spans="1:16" x14ac:dyDescent="0.25">
      <c r="A16">
        <v>15</v>
      </c>
      <c r="B16" t="s">
        <v>13</v>
      </c>
      <c r="C16" t="s">
        <v>78</v>
      </c>
      <c r="D16" t="s">
        <v>15</v>
      </c>
      <c r="E16">
        <v>12</v>
      </c>
      <c r="F16" t="s">
        <v>79</v>
      </c>
      <c r="G16" t="s">
        <v>80</v>
      </c>
      <c r="H16" t="s">
        <v>18</v>
      </c>
      <c r="I16" t="s">
        <v>34</v>
      </c>
      <c r="J16" t="s">
        <v>81</v>
      </c>
      <c r="K16" t="s">
        <v>81</v>
      </c>
      <c r="L16">
        <f>VLOOKUP(K16,Sheet1!$A$1:$B$2948,2,FALSE)</f>
        <v>728</v>
      </c>
      <c r="M16" t="s">
        <v>21</v>
      </c>
      <c r="N16" t="s">
        <v>82</v>
      </c>
      <c r="O16">
        <v>1262.4000000000001</v>
      </c>
      <c r="P16" t="str">
        <f t="shared" si="0"/>
        <v>AppleMacBook 12"Ultrabook12IPS Panel Retina Display 2304x1440Intel Core M m3 1.2GHz8GB256GB SSDIntel HD Graphics 615macOS0.92kg1262.4</v>
      </c>
    </row>
    <row r="17" spans="1:16" x14ac:dyDescent="0.25">
      <c r="A17">
        <v>16</v>
      </c>
      <c r="B17" t="s">
        <v>13</v>
      </c>
      <c r="C17" t="s">
        <v>14</v>
      </c>
      <c r="D17" t="s">
        <v>15</v>
      </c>
      <c r="E17">
        <v>13.3</v>
      </c>
      <c r="F17" t="s">
        <v>16</v>
      </c>
      <c r="G17" t="s">
        <v>17</v>
      </c>
      <c r="H17" t="s">
        <v>18</v>
      </c>
      <c r="I17" t="s">
        <v>34</v>
      </c>
      <c r="J17" t="s">
        <v>20</v>
      </c>
      <c r="K17" t="s">
        <v>20</v>
      </c>
      <c r="L17">
        <f>VLOOKUP(K17,Sheet1!$A$1:$B$2948,2,FALSE)</f>
        <v>1346</v>
      </c>
      <c r="M17" t="s">
        <v>21</v>
      </c>
      <c r="N17" t="s">
        <v>22</v>
      </c>
      <c r="O17">
        <v>1518.55</v>
      </c>
      <c r="P17" t="str">
        <f t="shared" si="0"/>
        <v>AppleMacBook ProUltrabook13.3IPS Panel Retina Display 2560x1600Intel Core i5 2.3GHz8GB256GB SSDIntel Iris Plus Graphics 640macOS1.37kg1518.55</v>
      </c>
    </row>
    <row r="18" spans="1:16" x14ac:dyDescent="0.25">
      <c r="A18">
        <v>17</v>
      </c>
      <c r="B18" t="s">
        <v>74</v>
      </c>
      <c r="C18" t="s">
        <v>75</v>
      </c>
      <c r="D18" t="s">
        <v>31</v>
      </c>
      <c r="E18">
        <v>15.6</v>
      </c>
      <c r="F18" t="s">
        <v>32</v>
      </c>
      <c r="G18" t="s">
        <v>83</v>
      </c>
      <c r="H18" t="s">
        <v>18</v>
      </c>
      <c r="I18" t="s">
        <v>34</v>
      </c>
      <c r="J18" t="s">
        <v>76</v>
      </c>
      <c r="K18" t="s">
        <v>2955</v>
      </c>
      <c r="L18">
        <f>VLOOKUP(K18,Sheet1!$A$1:$B$2948,2,FALSE)</f>
        <v>648</v>
      </c>
      <c r="M18" t="s">
        <v>53</v>
      </c>
      <c r="N18" t="s">
        <v>77</v>
      </c>
      <c r="O18">
        <v>745</v>
      </c>
      <c r="P18" t="str">
        <f t="shared" si="0"/>
        <v>DellInspiron 3567Notebook15.6Full HD 1920x1080Intel Core i7 7500U 2.7GHz8GB256GB SSDAMD Radeon R5 M430Windows 102.2kg745</v>
      </c>
    </row>
    <row r="19" spans="1:16" x14ac:dyDescent="0.25">
      <c r="A19">
        <v>18</v>
      </c>
      <c r="B19" t="s">
        <v>13</v>
      </c>
      <c r="C19" t="s">
        <v>14</v>
      </c>
      <c r="D19" t="s">
        <v>15</v>
      </c>
      <c r="E19">
        <v>15.4</v>
      </c>
      <c r="F19" t="s">
        <v>38</v>
      </c>
      <c r="G19" t="s">
        <v>84</v>
      </c>
      <c r="H19" t="s">
        <v>40</v>
      </c>
      <c r="I19" t="s">
        <v>41</v>
      </c>
      <c r="J19" t="s">
        <v>85</v>
      </c>
      <c r="K19" t="s">
        <v>2867</v>
      </c>
      <c r="L19">
        <f>VLOOKUP(K19,Sheet1!$A$1:$B$2948,2,FALSE)</f>
        <v>3475</v>
      </c>
      <c r="M19" t="s">
        <v>21</v>
      </c>
      <c r="N19" t="s">
        <v>43</v>
      </c>
      <c r="O19">
        <v>2858</v>
      </c>
      <c r="P19" t="str">
        <f t="shared" si="0"/>
        <v>AppleMacBook ProUltrabook15.4IPS Panel Retina Display 2880x1800Intel Core i7 2.9GHz16GB512GB SSDAMD Radeon Pro 560macOS1.83kg2858</v>
      </c>
    </row>
    <row r="20" spans="1:16" x14ac:dyDescent="0.25">
      <c r="A20">
        <v>19</v>
      </c>
      <c r="B20" t="s">
        <v>86</v>
      </c>
      <c r="C20" t="s">
        <v>87</v>
      </c>
      <c r="D20" t="s">
        <v>31</v>
      </c>
      <c r="E20">
        <v>15.6</v>
      </c>
      <c r="F20" t="s">
        <v>32</v>
      </c>
      <c r="G20" t="s">
        <v>88</v>
      </c>
      <c r="H20" t="s">
        <v>18</v>
      </c>
      <c r="I20" t="s">
        <v>89</v>
      </c>
      <c r="J20" t="s">
        <v>90</v>
      </c>
      <c r="K20" t="s">
        <v>1380</v>
      </c>
      <c r="L20">
        <f>VLOOKUP(K20,Sheet1!$A$1:$B$2948,2,FALSE)</f>
        <v>1509</v>
      </c>
      <c r="M20" t="s">
        <v>36</v>
      </c>
      <c r="N20" t="s">
        <v>77</v>
      </c>
      <c r="O20">
        <v>499</v>
      </c>
      <c r="P20" t="str">
        <f t="shared" si="0"/>
        <v>LenovoIdeaPad 320-15IKBNotebook15.6Full HD 1920x1080Intel Core i3 7100U 2.4GHz8GB1TB HDDNvidia GeForce 940MXNo OS2.2kg499</v>
      </c>
    </row>
    <row r="21" spans="1:16" x14ac:dyDescent="0.25">
      <c r="A21">
        <v>20</v>
      </c>
      <c r="B21" t="s">
        <v>74</v>
      </c>
      <c r="C21" t="s">
        <v>91</v>
      </c>
      <c r="D21" t="s">
        <v>15</v>
      </c>
      <c r="E21">
        <v>13.3</v>
      </c>
      <c r="F21" t="s">
        <v>92</v>
      </c>
      <c r="G21" t="s">
        <v>67</v>
      </c>
      <c r="H21" t="s">
        <v>18</v>
      </c>
      <c r="I21" t="s">
        <v>19</v>
      </c>
      <c r="J21" t="s">
        <v>68</v>
      </c>
      <c r="K21" t="s">
        <v>68</v>
      </c>
      <c r="L21">
        <f>VLOOKUP(K21,Sheet1!$A$1:$B$2948,2,FALSE)</f>
        <v>1037</v>
      </c>
      <c r="M21" t="s">
        <v>53</v>
      </c>
      <c r="N21" t="s">
        <v>93</v>
      </c>
      <c r="O21">
        <v>979</v>
      </c>
      <c r="P21" t="str">
        <f t="shared" si="0"/>
        <v>DellXPS 13Ultrabook13.3IPS Panel Full HD / Touchscreen 1920x1080Intel Core i5 8250U 1.6GHz8GB128GB SSDIntel UHD Graphics 620Windows 101.22kg979</v>
      </c>
    </row>
    <row r="22" spans="1:16" x14ac:dyDescent="0.25">
      <c r="A22">
        <v>21</v>
      </c>
      <c r="B22" t="s">
        <v>60</v>
      </c>
      <c r="C22" t="s">
        <v>94</v>
      </c>
      <c r="D22" t="s">
        <v>95</v>
      </c>
      <c r="E22">
        <v>11.6</v>
      </c>
      <c r="F22" t="s">
        <v>48</v>
      </c>
      <c r="G22" t="s">
        <v>96</v>
      </c>
      <c r="H22" t="s">
        <v>97</v>
      </c>
      <c r="I22" t="s">
        <v>98</v>
      </c>
      <c r="J22" t="s">
        <v>99</v>
      </c>
      <c r="K22" t="s">
        <v>99</v>
      </c>
      <c r="L22">
        <f>VLOOKUP(K22,Sheet1!$A$1:$B$2948,2,FALSE)</f>
        <v>200</v>
      </c>
      <c r="M22" t="s">
        <v>53</v>
      </c>
      <c r="N22" t="s">
        <v>100</v>
      </c>
      <c r="O22">
        <v>191.9</v>
      </c>
      <c r="P22" t="str">
        <f t="shared" si="0"/>
        <v>AsusVivobook E200HANetbook11.61366x768Intel Atom x5-Z8350 1.44GHz2GB32GB Flash StorageIntel HD Graphics 400Windows 100.98kg191.9</v>
      </c>
    </row>
    <row r="23" spans="1:16" x14ac:dyDescent="0.25">
      <c r="A23">
        <v>22</v>
      </c>
      <c r="B23" t="s">
        <v>86</v>
      </c>
      <c r="C23" t="s">
        <v>101</v>
      </c>
      <c r="D23" t="s">
        <v>102</v>
      </c>
      <c r="E23">
        <v>15.6</v>
      </c>
      <c r="F23" t="s">
        <v>66</v>
      </c>
      <c r="G23" t="s">
        <v>103</v>
      </c>
      <c r="H23" t="s">
        <v>18</v>
      </c>
      <c r="I23" t="s">
        <v>104</v>
      </c>
      <c r="J23" t="s">
        <v>105</v>
      </c>
      <c r="K23" t="s">
        <v>1730</v>
      </c>
      <c r="L23">
        <f>VLOOKUP(K23,Sheet1!$A$1:$B$2948,2,FALSE)</f>
        <v>5043</v>
      </c>
      <c r="M23" t="s">
        <v>53</v>
      </c>
      <c r="N23" t="s">
        <v>106</v>
      </c>
      <c r="O23">
        <v>999</v>
      </c>
      <c r="P23" t="str">
        <f t="shared" si="0"/>
        <v>LenovoLegion Y520-15IKBNGaming15.6IPS Panel Full HD 1920x1080Intel Core i5 7300HQ 2.5GHz8GB128GB SSD +  1TB HDDNvidia GeForce GTX 1050Windows 102.5kg999</v>
      </c>
    </row>
    <row r="24" spans="1:16" x14ac:dyDescent="0.25">
      <c r="A24">
        <v>23</v>
      </c>
      <c r="B24" t="s">
        <v>29</v>
      </c>
      <c r="C24" t="s">
        <v>107</v>
      </c>
      <c r="D24" t="s">
        <v>31</v>
      </c>
      <c r="E24">
        <v>15.6</v>
      </c>
      <c r="F24" t="s">
        <v>48</v>
      </c>
      <c r="G24" t="s">
        <v>108</v>
      </c>
      <c r="H24" t="s">
        <v>50</v>
      </c>
      <c r="I24" t="s">
        <v>51</v>
      </c>
      <c r="J24" t="s">
        <v>109</v>
      </c>
      <c r="K24" t="s">
        <v>2915</v>
      </c>
      <c r="L24">
        <f>VLOOKUP(K24,Sheet1!$A$1:$B$2948,2,FALSE)</f>
        <v>239</v>
      </c>
      <c r="M24" t="s">
        <v>36</v>
      </c>
      <c r="N24" t="s">
        <v>37</v>
      </c>
      <c r="O24">
        <v>258</v>
      </c>
      <c r="P24" t="str">
        <f t="shared" si="0"/>
        <v>HP255 G6Notebook15.61366x768AMD E-Series E2-9000e 1.5GHz4GB500GB HDDAMD Radeon R2No OS1.86kg258</v>
      </c>
    </row>
    <row r="25" spans="1:16" x14ac:dyDescent="0.25">
      <c r="A25">
        <v>24</v>
      </c>
      <c r="B25" t="s">
        <v>74</v>
      </c>
      <c r="C25" t="s">
        <v>110</v>
      </c>
      <c r="D25" t="s">
        <v>111</v>
      </c>
      <c r="E25">
        <v>13.3</v>
      </c>
      <c r="F25" t="s">
        <v>112</v>
      </c>
      <c r="G25" t="s">
        <v>67</v>
      </c>
      <c r="H25" t="s">
        <v>18</v>
      </c>
      <c r="I25" t="s">
        <v>34</v>
      </c>
      <c r="J25" t="s">
        <v>68</v>
      </c>
      <c r="K25" t="s">
        <v>68</v>
      </c>
      <c r="L25">
        <f>VLOOKUP(K25,Sheet1!$A$1:$B$2948,2,FALSE)</f>
        <v>1037</v>
      </c>
      <c r="M25" t="s">
        <v>53</v>
      </c>
      <c r="N25" t="s">
        <v>113</v>
      </c>
      <c r="O25">
        <v>819</v>
      </c>
      <c r="P25" t="str">
        <f t="shared" si="0"/>
        <v>DellInspiron 53792 in 1 Convertible13.3Full HD / Touchscreen 1920x1080Intel Core i5 8250U 1.6GHz8GB256GB SSDIntel UHD Graphics 620Windows 101.62kg819</v>
      </c>
    </row>
    <row r="26" spans="1:16" x14ac:dyDescent="0.25">
      <c r="A26">
        <v>25</v>
      </c>
      <c r="B26" t="s">
        <v>29</v>
      </c>
      <c r="C26" t="s">
        <v>114</v>
      </c>
      <c r="D26" t="s">
        <v>15</v>
      </c>
      <c r="E26">
        <v>15.6</v>
      </c>
      <c r="F26" t="s">
        <v>32</v>
      </c>
      <c r="G26" t="s">
        <v>62</v>
      </c>
      <c r="H26" t="s">
        <v>18</v>
      </c>
      <c r="I26" t="s">
        <v>34</v>
      </c>
      <c r="J26" t="s">
        <v>35</v>
      </c>
      <c r="K26" t="s">
        <v>35</v>
      </c>
      <c r="L26">
        <f>VLOOKUP(K26,Sheet1!$A$1:$B$2948,2,FALSE)</f>
        <v>927</v>
      </c>
      <c r="M26" t="s">
        <v>53</v>
      </c>
      <c r="N26" t="s">
        <v>115</v>
      </c>
      <c r="O26">
        <v>659</v>
      </c>
      <c r="P26" t="str">
        <f t="shared" si="0"/>
        <v>HP15-BS101nv (i7-8550U/8GB/256GB/FHD/W10)Ultrabook15.6Full HD 1920x1080Intel Core i7 8550U 1.8GHz8GB256GB SSDIntel HD Graphics 620Windows 101.91kg659</v>
      </c>
    </row>
    <row r="27" spans="1:16" x14ac:dyDescent="0.25">
      <c r="A27">
        <v>26</v>
      </c>
      <c r="B27" t="s">
        <v>74</v>
      </c>
      <c r="C27" t="s">
        <v>75</v>
      </c>
      <c r="D27" t="s">
        <v>31</v>
      </c>
      <c r="E27">
        <v>15.6</v>
      </c>
      <c r="F27" t="s">
        <v>48</v>
      </c>
      <c r="G27" t="s">
        <v>70</v>
      </c>
      <c r="H27" t="s">
        <v>50</v>
      </c>
      <c r="I27" t="s">
        <v>89</v>
      </c>
      <c r="J27" t="s">
        <v>71</v>
      </c>
      <c r="K27" t="s">
        <v>71</v>
      </c>
      <c r="L27">
        <f>VLOOKUP(K27,Sheet1!$A$1:$B$2948,2,FALSE)</f>
        <v>871</v>
      </c>
      <c r="M27" t="s">
        <v>53</v>
      </c>
      <c r="N27" t="s">
        <v>116</v>
      </c>
      <c r="O27">
        <v>418.64</v>
      </c>
      <c r="P27" t="str">
        <f t="shared" si="0"/>
        <v>DellInspiron 3567Notebook15.61366x768Intel Core i3 6006U 2GHz4GB1TB HDDIntel HD Graphics 520Windows 102.3kg418.64</v>
      </c>
    </row>
    <row r="28" spans="1:16" x14ac:dyDescent="0.25">
      <c r="A28">
        <v>27</v>
      </c>
      <c r="B28" t="s">
        <v>13</v>
      </c>
      <c r="C28" t="s">
        <v>117</v>
      </c>
      <c r="D28" t="s">
        <v>15</v>
      </c>
      <c r="E28">
        <v>13.3</v>
      </c>
      <c r="F28" t="s">
        <v>24</v>
      </c>
      <c r="G28" t="s">
        <v>118</v>
      </c>
      <c r="H28" t="s">
        <v>18</v>
      </c>
      <c r="I28" t="s">
        <v>26</v>
      </c>
      <c r="J28" t="s">
        <v>27</v>
      </c>
      <c r="K28" t="s">
        <v>27</v>
      </c>
      <c r="L28">
        <f>VLOOKUP(K28,Sheet1!$A$1:$B$2948,2,FALSE)</f>
        <v>858</v>
      </c>
      <c r="M28" t="s">
        <v>58</v>
      </c>
      <c r="N28" t="s">
        <v>119</v>
      </c>
      <c r="O28">
        <v>1099</v>
      </c>
      <c r="P28" t="str">
        <f t="shared" si="0"/>
        <v>AppleMacBook AirUltrabook13.31440x900Intel Core i5 1.6GHz8GB128GB Flash StorageIntel HD Graphics 6000Mac OS X1.35kg1099</v>
      </c>
    </row>
    <row r="29" spans="1:16" x14ac:dyDescent="0.25">
      <c r="A29">
        <v>28</v>
      </c>
      <c r="B29" t="s">
        <v>74</v>
      </c>
      <c r="C29" t="s">
        <v>120</v>
      </c>
      <c r="D29" t="s">
        <v>31</v>
      </c>
      <c r="E29">
        <v>15.6</v>
      </c>
      <c r="F29" t="s">
        <v>32</v>
      </c>
      <c r="G29" t="s">
        <v>67</v>
      </c>
      <c r="H29" t="s">
        <v>18</v>
      </c>
      <c r="I29" t="s">
        <v>34</v>
      </c>
      <c r="J29" t="s">
        <v>121</v>
      </c>
      <c r="K29" t="s">
        <v>2348</v>
      </c>
      <c r="L29">
        <f>VLOOKUP(K29,Sheet1!$A$1:$B$2948,2,FALSE)</f>
        <v>997</v>
      </c>
      <c r="M29" t="s">
        <v>53</v>
      </c>
      <c r="N29" t="s">
        <v>77</v>
      </c>
      <c r="O29">
        <v>800</v>
      </c>
      <c r="P29" t="str">
        <f t="shared" si="0"/>
        <v>DellInspiron 5570Notebook15.6Full HD 1920x1080Intel Core i5 8250U 1.6GHz8GB256GB SSDAMD Radeon 530Windows 102.2kg800</v>
      </c>
    </row>
    <row r="30" spans="1:16" x14ac:dyDescent="0.25">
      <c r="A30">
        <v>29</v>
      </c>
      <c r="B30" t="s">
        <v>74</v>
      </c>
      <c r="C30" t="s">
        <v>122</v>
      </c>
      <c r="D30" t="s">
        <v>15</v>
      </c>
      <c r="E30">
        <v>15.6</v>
      </c>
      <c r="F30" t="s">
        <v>32</v>
      </c>
      <c r="G30" t="s">
        <v>123</v>
      </c>
      <c r="H30" t="s">
        <v>18</v>
      </c>
      <c r="I30" t="s">
        <v>124</v>
      </c>
      <c r="J30" t="s">
        <v>68</v>
      </c>
      <c r="K30" t="s">
        <v>68</v>
      </c>
      <c r="L30">
        <f>VLOOKUP(K30,Sheet1!$A$1:$B$2948,2,FALSE)</f>
        <v>1037</v>
      </c>
      <c r="M30" t="s">
        <v>53</v>
      </c>
      <c r="N30" t="s">
        <v>125</v>
      </c>
      <c r="O30">
        <v>1298</v>
      </c>
      <c r="P30" t="str">
        <f t="shared" si="0"/>
        <v>DellLatitude 5590Ultrabook15.6Full HD 1920x1080Intel Core i7 8650U 1.9GHz8GB256GB SSD +  256GB SSDIntel UHD Graphics 620Windows 101.88kg1298</v>
      </c>
    </row>
    <row r="31" spans="1:16" x14ac:dyDescent="0.25">
      <c r="A31">
        <v>30</v>
      </c>
      <c r="B31" t="s">
        <v>29</v>
      </c>
      <c r="C31" t="s">
        <v>126</v>
      </c>
      <c r="D31" t="s">
        <v>31</v>
      </c>
      <c r="E31">
        <v>17.3</v>
      </c>
      <c r="F31" t="s">
        <v>32</v>
      </c>
      <c r="G31" t="s">
        <v>67</v>
      </c>
      <c r="H31" t="s">
        <v>18</v>
      </c>
      <c r="I31" t="s">
        <v>89</v>
      </c>
      <c r="J31" t="s">
        <v>127</v>
      </c>
      <c r="K31" t="s">
        <v>1377</v>
      </c>
      <c r="L31">
        <f>VLOOKUP(K31,Sheet1!$A$1:$B$2948,2,FALSE)</f>
        <v>1298</v>
      </c>
      <c r="M31" t="s">
        <v>53</v>
      </c>
      <c r="N31" t="s">
        <v>106</v>
      </c>
      <c r="O31">
        <v>896</v>
      </c>
      <c r="P31" t="str">
        <f t="shared" si="0"/>
        <v>HPProBook 470Notebook17.3Full HD 1920x1080Intel Core i5 8250U 1.6GHz8GB1TB HDDNvidia GeForce 930MXWindows 102.5kg896</v>
      </c>
    </row>
    <row r="32" spans="1:16" x14ac:dyDescent="0.25">
      <c r="A32">
        <v>31</v>
      </c>
      <c r="B32" t="s">
        <v>128</v>
      </c>
      <c r="C32" t="s">
        <v>3586</v>
      </c>
      <c r="D32" t="s">
        <v>31</v>
      </c>
      <c r="E32">
        <v>15.6</v>
      </c>
      <c r="F32" t="s">
        <v>32</v>
      </c>
      <c r="G32" t="s">
        <v>129</v>
      </c>
      <c r="H32" t="s">
        <v>50</v>
      </c>
      <c r="I32" t="s">
        <v>130</v>
      </c>
      <c r="J32" t="s">
        <v>131</v>
      </c>
      <c r="K32" t="s">
        <v>131</v>
      </c>
      <c r="L32">
        <f>VLOOKUP(K32,Sheet1!$A$1:$B$2948,2,FALSE)</f>
        <v>550</v>
      </c>
      <c r="M32" t="s">
        <v>53</v>
      </c>
      <c r="N32" t="s">
        <v>132</v>
      </c>
      <c r="O32">
        <v>244.99</v>
      </c>
      <c r="P32" t="str">
        <f t="shared" si="0"/>
        <v>ChuwiLapBook 15.6Notebook15.6Full HD 1920x1080Intel Atom x5-Z8300 1.44GHz4GB64GB Flash StorageIntel HD GraphicsWindows 101.89kg244.99</v>
      </c>
    </row>
    <row r="33" spans="1:16" x14ac:dyDescent="0.25">
      <c r="A33">
        <v>32</v>
      </c>
      <c r="B33" t="s">
        <v>60</v>
      </c>
      <c r="C33" t="s">
        <v>133</v>
      </c>
      <c r="D33" t="s">
        <v>31</v>
      </c>
      <c r="E33">
        <v>14</v>
      </c>
      <c r="F33" t="s">
        <v>48</v>
      </c>
      <c r="G33" t="s">
        <v>134</v>
      </c>
      <c r="H33" t="s">
        <v>97</v>
      </c>
      <c r="I33" t="s">
        <v>98</v>
      </c>
      <c r="J33" t="s">
        <v>109</v>
      </c>
      <c r="K33" t="s">
        <v>2915</v>
      </c>
      <c r="L33">
        <f>VLOOKUP(K33,Sheet1!$A$1:$B$2948,2,FALSE)</f>
        <v>239</v>
      </c>
      <c r="M33" t="s">
        <v>53</v>
      </c>
      <c r="N33" t="s">
        <v>135</v>
      </c>
      <c r="O33">
        <v>199</v>
      </c>
      <c r="P33" t="str">
        <f t="shared" si="0"/>
        <v>AsusE402WA-GA010T (E2-6110/2GB/32GB/W10)Notebook141366x768AMD E-Series E2-6110 1.5GHz2GB32GB Flash StorageAMD Radeon R2Windows 101.65kg199</v>
      </c>
    </row>
    <row r="34" spans="1:16" x14ac:dyDescent="0.25">
      <c r="A34">
        <v>33</v>
      </c>
      <c r="B34" t="s">
        <v>29</v>
      </c>
      <c r="C34" t="s">
        <v>136</v>
      </c>
      <c r="D34" t="s">
        <v>31</v>
      </c>
      <c r="E34">
        <v>17.3</v>
      </c>
      <c r="F34" t="s">
        <v>32</v>
      </c>
      <c r="G34" t="s">
        <v>137</v>
      </c>
      <c r="H34" t="s">
        <v>50</v>
      </c>
      <c r="I34" t="s">
        <v>51</v>
      </c>
      <c r="J34" t="s">
        <v>121</v>
      </c>
      <c r="K34" t="s">
        <v>2348</v>
      </c>
      <c r="L34">
        <f>VLOOKUP(K34,Sheet1!$A$1:$B$2948,2,FALSE)</f>
        <v>997</v>
      </c>
      <c r="M34" t="s">
        <v>53</v>
      </c>
      <c r="N34" t="s">
        <v>138</v>
      </c>
      <c r="O34">
        <v>439</v>
      </c>
      <c r="P34" t="str">
        <f t="shared" si="0"/>
        <v>HP17-ak001nv (A6-9220/4GB/500GB/RadeonNotebook17.3Full HD 1920x1080AMD A6-Series 9220 2.5GHz4GB500GB HDDAMD Radeon 530Windows 102.71kg439</v>
      </c>
    </row>
    <row r="35" spans="1:16" x14ac:dyDescent="0.25">
      <c r="A35">
        <v>34</v>
      </c>
      <c r="B35" t="s">
        <v>74</v>
      </c>
      <c r="C35" t="s">
        <v>91</v>
      </c>
      <c r="D35" t="s">
        <v>15</v>
      </c>
      <c r="E35">
        <v>13.3</v>
      </c>
      <c r="F35" t="s">
        <v>139</v>
      </c>
      <c r="G35" t="s">
        <v>62</v>
      </c>
      <c r="H35" t="s">
        <v>40</v>
      </c>
      <c r="I35" t="s">
        <v>41</v>
      </c>
      <c r="J35" t="s">
        <v>68</v>
      </c>
      <c r="K35" t="s">
        <v>68</v>
      </c>
      <c r="L35">
        <f>VLOOKUP(K35,Sheet1!$A$1:$B$2948,2,FALSE)</f>
        <v>1037</v>
      </c>
      <c r="M35" t="s">
        <v>53</v>
      </c>
      <c r="N35" t="s">
        <v>140</v>
      </c>
      <c r="O35">
        <v>1869</v>
      </c>
      <c r="P35" t="str">
        <f t="shared" si="0"/>
        <v>DellXPS 13Ultrabook13.3Touchscreen / Quad HD+ 3200x1800Intel Core i7 8550U 1.8GHz16GB512GB SSDIntel UHD Graphics 620Windows 101.2kg1869</v>
      </c>
    </row>
    <row r="36" spans="1:16" x14ac:dyDescent="0.25">
      <c r="A36">
        <v>35</v>
      </c>
      <c r="B36" t="s">
        <v>13</v>
      </c>
      <c r="C36" t="s">
        <v>117</v>
      </c>
      <c r="D36" t="s">
        <v>15</v>
      </c>
      <c r="E36">
        <v>13.3</v>
      </c>
      <c r="F36" t="s">
        <v>24</v>
      </c>
      <c r="G36" t="s">
        <v>118</v>
      </c>
      <c r="H36" t="s">
        <v>18</v>
      </c>
      <c r="I36" t="s">
        <v>56</v>
      </c>
      <c r="J36" t="s">
        <v>27</v>
      </c>
      <c r="K36" t="s">
        <v>27</v>
      </c>
      <c r="L36">
        <f>VLOOKUP(K36,Sheet1!$A$1:$B$2948,2,FALSE)</f>
        <v>858</v>
      </c>
      <c r="M36" t="s">
        <v>58</v>
      </c>
      <c r="N36" t="s">
        <v>119</v>
      </c>
      <c r="O36">
        <v>998</v>
      </c>
      <c r="P36" t="str">
        <f t="shared" si="0"/>
        <v>AppleMacBook AirUltrabook13.31440x900Intel Core i5 1.6GHz8GB256GB Flash StorageIntel HD Graphics 6000Mac OS X1.35kg998</v>
      </c>
    </row>
    <row r="37" spans="1:16" x14ac:dyDescent="0.25">
      <c r="A37">
        <v>36</v>
      </c>
      <c r="B37" t="s">
        <v>86</v>
      </c>
      <c r="C37" t="s">
        <v>141</v>
      </c>
      <c r="D37" t="s">
        <v>31</v>
      </c>
      <c r="E37">
        <v>14</v>
      </c>
      <c r="F37" t="s">
        <v>48</v>
      </c>
      <c r="G37" t="s">
        <v>142</v>
      </c>
      <c r="H37" t="s">
        <v>50</v>
      </c>
      <c r="I37" t="s">
        <v>130</v>
      </c>
      <c r="J37" t="s">
        <v>143</v>
      </c>
      <c r="K37" t="s">
        <v>143</v>
      </c>
      <c r="L37">
        <f>VLOOKUP(K37,Sheet1!$A$1:$B$2948,2,FALSE)</f>
        <v>297</v>
      </c>
      <c r="M37" t="s">
        <v>53</v>
      </c>
      <c r="N37" t="s">
        <v>144</v>
      </c>
      <c r="O37">
        <v>249</v>
      </c>
      <c r="P37" t="str">
        <f t="shared" si="0"/>
        <v>LenovoIdeaPad 120S-14IAPNotebook141366x768Intel Celeron Dual Core N3350 1.1GHz4GB64GB Flash StorageIntel HD Graphics 500Windows 101.44kg249</v>
      </c>
    </row>
    <row r="38" spans="1:16" x14ac:dyDescent="0.25">
      <c r="A38">
        <v>37</v>
      </c>
      <c r="B38" t="s">
        <v>46</v>
      </c>
      <c r="C38" t="s">
        <v>47</v>
      </c>
      <c r="D38" t="s">
        <v>31</v>
      </c>
      <c r="E38">
        <v>15.6</v>
      </c>
      <c r="F38" t="s">
        <v>48</v>
      </c>
      <c r="G38" t="s">
        <v>145</v>
      </c>
      <c r="H38" t="s">
        <v>50</v>
      </c>
      <c r="I38" t="s">
        <v>89</v>
      </c>
      <c r="J38" t="s">
        <v>35</v>
      </c>
      <c r="K38" t="s">
        <v>35</v>
      </c>
      <c r="L38">
        <f>VLOOKUP(K38,Sheet1!$A$1:$B$2948,2,FALSE)</f>
        <v>927</v>
      </c>
      <c r="M38" t="s">
        <v>146</v>
      </c>
      <c r="N38" t="s">
        <v>54</v>
      </c>
      <c r="O38">
        <v>367</v>
      </c>
      <c r="P38" t="str">
        <f t="shared" si="0"/>
        <v>AcerAspire 3Notebook15.61366x768Intel Core i3 7130U 2.7GHz4GB1TB HDDIntel HD Graphics 620Linux2.1kg367</v>
      </c>
    </row>
    <row r="39" spans="1:16" x14ac:dyDescent="0.25">
      <c r="A39">
        <v>38</v>
      </c>
      <c r="B39" t="s">
        <v>74</v>
      </c>
      <c r="C39" t="s">
        <v>147</v>
      </c>
      <c r="D39" t="s">
        <v>31</v>
      </c>
      <c r="E39">
        <v>17.3</v>
      </c>
      <c r="F39" t="s">
        <v>66</v>
      </c>
      <c r="G39" t="s">
        <v>67</v>
      </c>
      <c r="H39" t="s">
        <v>18</v>
      </c>
      <c r="I39" t="s">
        <v>104</v>
      </c>
      <c r="J39" t="s">
        <v>121</v>
      </c>
      <c r="K39" t="s">
        <v>2348</v>
      </c>
      <c r="L39">
        <f>VLOOKUP(K39,Sheet1!$A$1:$B$2948,2,FALSE)</f>
        <v>997</v>
      </c>
      <c r="M39" t="s">
        <v>53</v>
      </c>
      <c r="N39" t="s">
        <v>148</v>
      </c>
      <c r="O39">
        <v>979</v>
      </c>
      <c r="P39" t="str">
        <f t="shared" si="0"/>
        <v>DellInspiron 5770Notebook17.3IPS Panel Full HD 1920x1080Intel Core i5 8250U 1.6GHz8GB128GB SSD +  1TB HDDAMD Radeon 530Windows 102.8kg979</v>
      </c>
    </row>
    <row r="40" spans="1:16" x14ac:dyDescent="0.25">
      <c r="A40">
        <v>39</v>
      </c>
      <c r="B40" t="s">
        <v>29</v>
      </c>
      <c r="C40" t="s">
        <v>30</v>
      </c>
      <c r="D40" t="s">
        <v>31</v>
      </c>
      <c r="E40">
        <v>15.6</v>
      </c>
      <c r="F40" t="s">
        <v>48</v>
      </c>
      <c r="G40" t="s">
        <v>33</v>
      </c>
      <c r="H40" t="s">
        <v>50</v>
      </c>
      <c r="I40" t="s">
        <v>89</v>
      </c>
      <c r="J40" t="s">
        <v>35</v>
      </c>
      <c r="K40" t="s">
        <v>35</v>
      </c>
      <c r="L40">
        <f>VLOOKUP(K40,Sheet1!$A$1:$B$2948,2,FALSE)</f>
        <v>927</v>
      </c>
      <c r="M40" t="s">
        <v>53</v>
      </c>
      <c r="N40" t="s">
        <v>37</v>
      </c>
      <c r="O40">
        <v>488.69</v>
      </c>
      <c r="P40" t="str">
        <f t="shared" si="0"/>
        <v>HP250 G6Notebook15.61366x768Intel Core i5 7200U 2.5GHz4GB1TB HDDIntel HD Graphics 620Windows 101.86kg488.69</v>
      </c>
    </row>
    <row r="41" spans="1:16" x14ac:dyDescent="0.25">
      <c r="A41">
        <v>40</v>
      </c>
      <c r="B41" t="s">
        <v>29</v>
      </c>
      <c r="C41" t="s">
        <v>149</v>
      </c>
      <c r="D41" t="s">
        <v>31</v>
      </c>
      <c r="E41">
        <v>15.6</v>
      </c>
      <c r="F41" t="s">
        <v>32</v>
      </c>
      <c r="G41" t="s">
        <v>67</v>
      </c>
      <c r="H41" t="s">
        <v>18</v>
      </c>
      <c r="I41" t="s">
        <v>34</v>
      </c>
      <c r="J41" t="s">
        <v>150</v>
      </c>
      <c r="K41" t="s">
        <v>1377</v>
      </c>
      <c r="L41">
        <f>VLOOKUP(K41,Sheet1!$A$1:$B$2948,2,FALSE)</f>
        <v>1298</v>
      </c>
      <c r="M41" t="s">
        <v>53</v>
      </c>
      <c r="N41" t="s">
        <v>54</v>
      </c>
      <c r="O41">
        <v>879</v>
      </c>
      <c r="P41" t="str">
        <f t="shared" si="0"/>
        <v>HPProBook 450Notebook15.6Full HD 1920x1080Intel Core i5 8250U 1.6GHz8GB256GB SSDNvidia GeForce 930MX Windows 102.1kg879</v>
      </c>
    </row>
    <row r="42" spans="1:16" x14ac:dyDescent="0.25">
      <c r="A42">
        <v>41</v>
      </c>
      <c r="B42" t="s">
        <v>60</v>
      </c>
      <c r="C42" t="s">
        <v>151</v>
      </c>
      <c r="D42" t="s">
        <v>31</v>
      </c>
      <c r="E42">
        <v>15.6</v>
      </c>
      <c r="F42" t="s">
        <v>32</v>
      </c>
      <c r="G42" t="s">
        <v>70</v>
      </c>
      <c r="H42" t="s">
        <v>50</v>
      </c>
      <c r="I42" t="s">
        <v>89</v>
      </c>
      <c r="J42" t="s">
        <v>35</v>
      </c>
      <c r="K42" t="s">
        <v>35</v>
      </c>
      <c r="L42">
        <f>VLOOKUP(K42,Sheet1!$A$1:$B$2948,2,FALSE)</f>
        <v>927</v>
      </c>
      <c r="M42" t="s">
        <v>146</v>
      </c>
      <c r="N42" t="s">
        <v>152</v>
      </c>
      <c r="O42">
        <v>389</v>
      </c>
      <c r="P42" t="str">
        <f t="shared" si="0"/>
        <v>AsusX540UA-DM186 (i3-6006U/4GB/1TB/FHD/Linux)Notebook15.6Full HD 1920x1080Intel Core i3 6006U 2GHz4GB1TB HDDIntel HD Graphics 620Linux2kg389</v>
      </c>
    </row>
    <row r="43" spans="1:16" x14ac:dyDescent="0.25">
      <c r="A43">
        <v>42</v>
      </c>
      <c r="B43" t="s">
        <v>74</v>
      </c>
      <c r="C43" t="s">
        <v>153</v>
      </c>
      <c r="D43" t="s">
        <v>102</v>
      </c>
      <c r="E43">
        <v>15.6</v>
      </c>
      <c r="F43" t="s">
        <v>66</v>
      </c>
      <c r="G43" t="s">
        <v>154</v>
      </c>
      <c r="H43" t="s">
        <v>40</v>
      </c>
      <c r="I43" t="s">
        <v>155</v>
      </c>
      <c r="J43" t="s">
        <v>156</v>
      </c>
      <c r="K43" t="s">
        <v>1737</v>
      </c>
      <c r="L43">
        <f>VLOOKUP(K43,Sheet1!$A$1:$B$2948,2,FALSE)</f>
        <v>10072</v>
      </c>
      <c r="M43" t="s">
        <v>53</v>
      </c>
      <c r="N43" t="s">
        <v>157</v>
      </c>
      <c r="O43">
        <v>1499</v>
      </c>
      <c r="P43" t="str">
        <f t="shared" si="0"/>
        <v>DellInspiron 7577Gaming15.6IPS Panel Full HD 1920x1080Intel Core i7 7700HQ 2.8GHz16GB256GB SSD +  1TB HDDNvidia GeForce GTX 1060Windows 102.65kg1499</v>
      </c>
    </row>
    <row r="44" spans="1:16" x14ac:dyDescent="0.25">
      <c r="A44">
        <v>43</v>
      </c>
      <c r="B44" t="s">
        <v>60</v>
      </c>
      <c r="C44" t="s">
        <v>158</v>
      </c>
      <c r="D44" t="s">
        <v>31</v>
      </c>
      <c r="E44">
        <v>15.6</v>
      </c>
      <c r="F44" t="s">
        <v>48</v>
      </c>
      <c r="G44" t="s">
        <v>33</v>
      </c>
      <c r="H44" t="s">
        <v>18</v>
      </c>
      <c r="I44" t="s">
        <v>89</v>
      </c>
      <c r="J44" t="s">
        <v>90</v>
      </c>
      <c r="K44" t="s">
        <v>1380</v>
      </c>
      <c r="L44">
        <f>VLOOKUP(K44,Sheet1!$A$1:$B$2948,2,FALSE)</f>
        <v>1509</v>
      </c>
      <c r="M44" t="s">
        <v>146</v>
      </c>
      <c r="N44" t="s">
        <v>116</v>
      </c>
      <c r="O44">
        <v>522.99</v>
      </c>
      <c r="P44" t="str">
        <f t="shared" si="0"/>
        <v>AsusX542UQ-GO005 (i5-7200U/8GB/1TB/GeForceNotebook15.61366x768Intel Core i5 7200U 2.5GHz8GB1TB HDDNvidia GeForce 940MXLinux2.3kg522.99</v>
      </c>
    </row>
    <row r="45" spans="1:16" x14ac:dyDescent="0.25">
      <c r="A45">
        <v>44</v>
      </c>
      <c r="B45" t="s">
        <v>46</v>
      </c>
      <c r="C45" t="s">
        <v>159</v>
      </c>
      <c r="D45" t="s">
        <v>31</v>
      </c>
      <c r="E45">
        <v>15.6</v>
      </c>
      <c r="F45" t="s">
        <v>66</v>
      </c>
      <c r="G45" t="s">
        <v>67</v>
      </c>
      <c r="H45" t="s">
        <v>50</v>
      </c>
      <c r="I45" t="s">
        <v>34</v>
      </c>
      <c r="J45" t="s">
        <v>68</v>
      </c>
      <c r="K45" t="s">
        <v>68</v>
      </c>
      <c r="L45">
        <f>VLOOKUP(K45,Sheet1!$A$1:$B$2948,2,FALSE)</f>
        <v>1037</v>
      </c>
      <c r="M45" t="s">
        <v>53</v>
      </c>
      <c r="N45" t="s">
        <v>77</v>
      </c>
      <c r="O45">
        <v>682</v>
      </c>
      <c r="P45" t="str">
        <f t="shared" si="0"/>
        <v>AcerAspire A515-51GNotebook15.6IPS Panel Full HD 1920x1080Intel Core i5 8250U 1.6GHz4GB256GB SSDIntel UHD Graphics 620Windows 102.2kg682</v>
      </c>
    </row>
    <row r="46" spans="1:16" x14ac:dyDescent="0.25">
      <c r="A46">
        <v>45</v>
      </c>
      <c r="B46" t="s">
        <v>74</v>
      </c>
      <c r="C46" t="s">
        <v>160</v>
      </c>
      <c r="D46" t="s">
        <v>111</v>
      </c>
      <c r="E46">
        <v>17.3</v>
      </c>
      <c r="F46" t="s">
        <v>112</v>
      </c>
      <c r="G46" t="s">
        <v>67</v>
      </c>
      <c r="H46" t="s">
        <v>161</v>
      </c>
      <c r="I46" t="s">
        <v>89</v>
      </c>
      <c r="J46" t="s">
        <v>162</v>
      </c>
      <c r="K46" t="s">
        <v>3578</v>
      </c>
      <c r="L46">
        <f>VLOOKUP(K46,Sheet1!$A$1:$B$2948,2,FALSE)</f>
        <v>1000</v>
      </c>
      <c r="M46" t="s">
        <v>53</v>
      </c>
      <c r="N46" t="s">
        <v>163</v>
      </c>
      <c r="O46">
        <v>999</v>
      </c>
      <c r="P46" t="str">
        <f t="shared" si="0"/>
        <v>DellInspiron 77732 in 1 Convertible17.3Full HD / Touchscreen 1920x1080Intel Core i5 8250U 1.6GHz12GB1TB HDDNvidia GeForce 150MXWindows 102.77kg999</v>
      </c>
    </row>
    <row r="47" spans="1:16" x14ac:dyDescent="0.25">
      <c r="A47">
        <v>46</v>
      </c>
      <c r="B47" t="s">
        <v>13</v>
      </c>
      <c r="C47" t="s">
        <v>14</v>
      </c>
      <c r="D47" t="s">
        <v>15</v>
      </c>
      <c r="E47">
        <v>13.3</v>
      </c>
      <c r="F47" t="s">
        <v>16</v>
      </c>
      <c r="G47" t="s">
        <v>164</v>
      </c>
      <c r="H47" t="s">
        <v>18</v>
      </c>
      <c r="I47" t="s">
        <v>34</v>
      </c>
      <c r="J47" t="s">
        <v>165</v>
      </c>
      <c r="K47" t="s">
        <v>165</v>
      </c>
      <c r="L47">
        <f>VLOOKUP(K47,Sheet1!$A$1:$B$2948,2,FALSE)</f>
        <v>1250</v>
      </c>
      <c r="M47" t="s">
        <v>21</v>
      </c>
      <c r="N47" t="s">
        <v>22</v>
      </c>
      <c r="O47">
        <v>1419</v>
      </c>
      <c r="P47" t="str">
        <f t="shared" si="0"/>
        <v>AppleMacBook ProUltrabook13.3IPS Panel Retina Display 2560x1600Intel Core i5 2.0GHz8GB256GB SSDIntel Iris Graphics 540macOS1.37kg1419</v>
      </c>
    </row>
    <row r="48" spans="1:16" x14ac:dyDescent="0.25">
      <c r="A48">
        <v>47</v>
      </c>
      <c r="B48" t="s">
        <v>86</v>
      </c>
      <c r="C48" t="s">
        <v>166</v>
      </c>
      <c r="D48" t="s">
        <v>31</v>
      </c>
      <c r="E48">
        <v>15.6</v>
      </c>
      <c r="F48" t="s">
        <v>48</v>
      </c>
      <c r="G48" t="s">
        <v>70</v>
      </c>
      <c r="H48" t="s">
        <v>50</v>
      </c>
      <c r="I48" t="s">
        <v>19</v>
      </c>
      <c r="J48" t="s">
        <v>71</v>
      </c>
      <c r="K48" t="s">
        <v>71</v>
      </c>
      <c r="L48">
        <f>VLOOKUP(K48,Sheet1!$A$1:$B$2948,2,FALSE)</f>
        <v>871</v>
      </c>
      <c r="M48" t="s">
        <v>36</v>
      </c>
      <c r="N48" t="s">
        <v>77</v>
      </c>
      <c r="O48">
        <v>369</v>
      </c>
      <c r="P48" t="str">
        <f t="shared" si="0"/>
        <v>LenovoIdeaPad 320-15ISKNotebook15.61366x768Intel Core i3 6006U 2GHz4GB128GB SSDIntel HD Graphics 520No OS2.2kg369</v>
      </c>
    </row>
    <row r="49" spans="1:16" x14ac:dyDescent="0.25">
      <c r="A49">
        <v>48</v>
      </c>
      <c r="B49" t="s">
        <v>60</v>
      </c>
      <c r="C49" t="s">
        <v>167</v>
      </c>
      <c r="D49" t="s">
        <v>102</v>
      </c>
      <c r="E49">
        <v>17.3</v>
      </c>
      <c r="F49" t="s">
        <v>32</v>
      </c>
      <c r="G49" t="s">
        <v>168</v>
      </c>
      <c r="H49" t="s">
        <v>18</v>
      </c>
      <c r="I49" t="s">
        <v>155</v>
      </c>
      <c r="J49" t="s">
        <v>169</v>
      </c>
      <c r="K49" t="s">
        <v>3139</v>
      </c>
      <c r="L49">
        <f>VLOOKUP(K49,Sheet1!$A$1:$B$2948,2,FALSE)</f>
        <v>8911</v>
      </c>
      <c r="M49" t="s">
        <v>53</v>
      </c>
      <c r="N49" t="s">
        <v>170</v>
      </c>
      <c r="O49">
        <v>1299</v>
      </c>
      <c r="P49" t="str">
        <f t="shared" si="0"/>
        <v>AsusRog StrixGaming17.3Full HD 1920x1080AMD Ryzen 1700 3GHz8GB256GB SSD +  1TB HDDAMD Radeon RX 580Windows 103.2kg1299</v>
      </c>
    </row>
    <row r="50" spans="1:16" x14ac:dyDescent="0.25">
      <c r="A50">
        <v>49</v>
      </c>
      <c r="B50" t="s">
        <v>74</v>
      </c>
      <c r="C50" t="s">
        <v>75</v>
      </c>
      <c r="D50" t="s">
        <v>31</v>
      </c>
      <c r="E50">
        <v>15.6</v>
      </c>
      <c r="F50" t="s">
        <v>32</v>
      </c>
      <c r="G50" t="s">
        <v>33</v>
      </c>
      <c r="H50" t="s">
        <v>50</v>
      </c>
      <c r="I50" t="s">
        <v>34</v>
      </c>
      <c r="J50" t="s">
        <v>76</v>
      </c>
      <c r="K50" t="s">
        <v>2955</v>
      </c>
      <c r="L50">
        <f>VLOOKUP(K50,Sheet1!$A$1:$B$2948,2,FALSE)</f>
        <v>648</v>
      </c>
      <c r="M50" t="s">
        <v>53</v>
      </c>
      <c r="N50" t="s">
        <v>116</v>
      </c>
      <c r="O50">
        <v>639</v>
      </c>
      <c r="P50" t="str">
        <f t="shared" si="0"/>
        <v>DellInspiron 3567Notebook15.6Full HD 1920x1080Intel Core i5 7200U 2.5GHz4GB256GB SSDAMD Radeon R5 M430Windows 102.3kg639</v>
      </c>
    </row>
    <row r="51" spans="1:16" x14ac:dyDescent="0.25">
      <c r="A51">
        <v>50</v>
      </c>
      <c r="B51" t="s">
        <v>60</v>
      </c>
      <c r="C51" t="s">
        <v>171</v>
      </c>
      <c r="D51" t="s">
        <v>31</v>
      </c>
      <c r="E51">
        <v>17.3</v>
      </c>
      <c r="F51" t="s">
        <v>48</v>
      </c>
      <c r="G51" t="s">
        <v>172</v>
      </c>
      <c r="H51" t="s">
        <v>50</v>
      </c>
      <c r="I51" t="s">
        <v>89</v>
      </c>
      <c r="J51" t="s">
        <v>173</v>
      </c>
      <c r="K51" t="s">
        <v>1374</v>
      </c>
      <c r="L51">
        <f>VLOOKUP(K51,Sheet1!$A$1:$B$2948,2,FALSE)</f>
        <v>1084</v>
      </c>
      <c r="M51" t="s">
        <v>53</v>
      </c>
      <c r="N51" t="s">
        <v>148</v>
      </c>
      <c r="O51">
        <v>466</v>
      </c>
      <c r="P51" t="str">
        <f t="shared" si="0"/>
        <v>AsusX751NV-TY001T (N4200/4GB/1TB/GeForceNotebook17.31366x768Intel Pentium Quad Core N4200 1.1GHz4GB1TB HDDNvidia GeForce 920MXWindows 102.8kg466</v>
      </c>
    </row>
    <row r="52" spans="1:16" x14ac:dyDescent="0.25">
      <c r="A52">
        <v>51</v>
      </c>
      <c r="B52" t="s">
        <v>86</v>
      </c>
      <c r="C52" t="s">
        <v>174</v>
      </c>
      <c r="D52" t="s">
        <v>111</v>
      </c>
      <c r="E52">
        <v>10.1</v>
      </c>
      <c r="F52" t="s">
        <v>175</v>
      </c>
      <c r="G52" t="s">
        <v>176</v>
      </c>
      <c r="H52" t="s">
        <v>50</v>
      </c>
      <c r="I52" t="s">
        <v>130</v>
      </c>
      <c r="J52" t="s">
        <v>99</v>
      </c>
      <c r="K52" t="s">
        <v>99</v>
      </c>
      <c r="L52">
        <f>VLOOKUP(K52,Sheet1!$A$1:$B$2948,2,FALSE)</f>
        <v>200</v>
      </c>
      <c r="M52" t="s">
        <v>177</v>
      </c>
      <c r="N52" t="s">
        <v>178</v>
      </c>
      <c r="O52">
        <v>319</v>
      </c>
      <c r="P52" t="str">
        <f t="shared" si="0"/>
        <v>LenovoYoga Book2 in 1 Convertible10.1IPS Panel Touchscreen 1920x1200Intel Atom x5-Z8550 1.44GHz4GB64GB Flash StorageIntel HD Graphics 400Android0.69kg319</v>
      </c>
    </row>
    <row r="53" spans="1:16" x14ac:dyDescent="0.25">
      <c r="A53">
        <v>52</v>
      </c>
      <c r="B53" t="s">
        <v>46</v>
      </c>
      <c r="C53" t="s">
        <v>159</v>
      </c>
      <c r="D53" t="s">
        <v>31</v>
      </c>
      <c r="E53">
        <v>15.6</v>
      </c>
      <c r="F53" t="s">
        <v>66</v>
      </c>
      <c r="G53" t="s">
        <v>62</v>
      </c>
      <c r="H53" t="s">
        <v>18</v>
      </c>
      <c r="I53" t="s">
        <v>34</v>
      </c>
      <c r="J53" t="s">
        <v>63</v>
      </c>
      <c r="K53" t="s">
        <v>1767</v>
      </c>
      <c r="L53">
        <f>VLOOKUP(K53,Sheet1!$A$1:$B$2948,2,FALSE)</f>
        <v>2279</v>
      </c>
      <c r="M53" t="s">
        <v>53</v>
      </c>
      <c r="N53" t="s">
        <v>77</v>
      </c>
      <c r="O53">
        <v>841</v>
      </c>
      <c r="P53" t="str">
        <f t="shared" si="0"/>
        <v>AcerAspire A515-51GNotebook15.6IPS Panel Full HD 1920x1080Intel Core i7 8550U 1.8GHz8GB256GB SSDNvidia GeForce MX150Windows 102.2kg841</v>
      </c>
    </row>
    <row r="54" spans="1:16" x14ac:dyDescent="0.25">
      <c r="A54">
        <v>53</v>
      </c>
      <c r="B54" t="s">
        <v>29</v>
      </c>
      <c r="C54" t="s">
        <v>107</v>
      </c>
      <c r="D54" t="s">
        <v>31</v>
      </c>
      <c r="E54">
        <v>15.6</v>
      </c>
      <c r="F54" t="s">
        <v>32</v>
      </c>
      <c r="G54" t="s">
        <v>137</v>
      </c>
      <c r="H54" t="s">
        <v>50</v>
      </c>
      <c r="I54" t="s">
        <v>34</v>
      </c>
      <c r="J54" t="s">
        <v>179</v>
      </c>
      <c r="K54" t="s">
        <v>3574</v>
      </c>
      <c r="L54">
        <f>VLOOKUP(K54,Sheet1!$A$1:$B$2948,2,FALSE)</f>
        <v>331</v>
      </c>
      <c r="M54" t="s">
        <v>53</v>
      </c>
      <c r="N54" t="s">
        <v>37</v>
      </c>
      <c r="O54">
        <v>398.49</v>
      </c>
      <c r="P54" t="str">
        <f t="shared" si="0"/>
        <v>HP255 G6Notebook15.6Full HD 1920x1080AMD A6-Series 9220 2.5GHz4GB256GB SSDAMD Radeon R4 GraphicsWindows 101.86kg398.49</v>
      </c>
    </row>
    <row r="55" spans="1:16" x14ac:dyDescent="0.25">
      <c r="A55">
        <v>54</v>
      </c>
      <c r="B55" t="s">
        <v>29</v>
      </c>
      <c r="C55" t="s">
        <v>180</v>
      </c>
      <c r="D55" t="s">
        <v>31</v>
      </c>
      <c r="E55">
        <v>13.3</v>
      </c>
      <c r="F55" t="s">
        <v>32</v>
      </c>
      <c r="G55" t="s">
        <v>62</v>
      </c>
      <c r="H55" t="s">
        <v>18</v>
      </c>
      <c r="I55" t="s">
        <v>41</v>
      </c>
      <c r="J55" t="s">
        <v>68</v>
      </c>
      <c r="K55" t="s">
        <v>68</v>
      </c>
      <c r="L55">
        <f>VLOOKUP(K55,Sheet1!$A$1:$B$2948,2,FALSE)</f>
        <v>1037</v>
      </c>
      <c r="M55" t="s">
        <v>53</v>
      </c>
      <c r="N55" t="s">
        <v>181</v>
      </c>
      <c r="O55">
        <v>1103</v>
      </c>
      <c r="P55" t="str">
        <f t="shared" si="0"/>
        <v>HPProBook 430Notebook13.3Full HD 1920x1080Intel Core i7 8550U 1.8GHz8GB512GB SSDIntel UHD Graphics 620Windows 101.49kg1103</v>
      </c>
    </row>
    <row r="56" spans="1:16" x14ac:dyDescent="0.25">
      <c r="A56">
        <v>55</v>
      </c>
      <c r="B56" t="s">
        <v>46</v>
      </c>
      <c r="C56" t="s">
        <v>47</v>
      </c>
      <c r="D56" t="s">
        <v>31</v>
      </c>
      <c r="E56">
        <v>15.6</v>
      </c>
      <c r="F56" t="s">
        <v>48</v>
      </c>
      <c r="G56" t="s">
        <v>88</v>
      </c>
      <c r="H56" t="s">
        <v>50</v>
      </c>
      <c r="I56" t="s">
        <v>89</v>
      </c>
      <c r="J56" t="s">
        <v>35</v>
      </c>
      <c r="K56" t="s">
        <v>35</v>
      </c>
      <c r="L56">
        <f>VLOOKUP(K56,Sheet1!$A$1:$B$2948,2,FALSE)</f>
        <v>927</v>
      </c>
      <c r="M56" t="s">
        <v>53</v>
      </c>
      <c r="N56" t="s">
        <v>182</v>
      </c>
      <c r="O56">
        <v>384</v>
      </c>
      <c r="P56" t="str">
        <f t="shared" si="0"/>
        <v>AcerAspire 3Notebook15.61366x768Intel Core i3 7100U 2.4GHz4GB1TB HDDIntel HD Graphics 620Windows 102.4kg384</v>
      </c>
    </row>
    <row r="57" spans="1:16" x14ac:dyDescent="0.25">
      <c r="A57">
        <v>56</v>
      </c>
      <c r="B57" t="s">
        <v>74</v>
      </c>
      <c r="C57" t="s">
        <v>183</v>
      </c>
      <c r="D57" t="s">
        <v>31</v>
      </c>
      <c r="E57">
        <v>15.6</v>
      </c>
      <c r="F57" t="s">
        <v>32</v>
      </c>
      <c r="G57" t="s">
        <v>62</v>
      </c>
      <c r="H57" t="s">
        <v>18</v>
      </c>
      <c r="I57" t="s">
        <v>34</v>
      </c>
      <c r="J57" t="s">
        <v>184</v>
      </c>
      <c r="K57" t="s">
        <v>2347</v>
      </c>
      <c r="L57">
        <f>VLOOKUP(K57,Sheet1!$A$1:$B$2948,2,FALSE)</f>
        <v>857</v>
      </c>
      <c r="M57" t="s">
        <v>53</v>
      </c>
      <c r="N57" t="s">
        <v>185</v>
      </c>
      <c r="O57">
        <v>767.8</v>
      </c>
      <c r="P57" t="str">
        <f t="shared" si="0"/>
        <v>DellInspiron 3576Notebook15.6Full HD 1920x1080Intel Core i7 8550U 1.8GHz8GB256GB SSDAMD Radeon 520Windows 102.13kg767.8</v>
      </c>
    </row>
    <row r="58" spans="1:16" x14ac:dyDescent="0.25">
      <c r="A58">
        <v>57</v>
      </c>
      <c r="B58" t="s">
        <v>29</v>
      </c>
      <c r="C58" t="s">
        <v>186</v>
      </c>
      <c r="D58" t="s">
        <v>31</v>
      </c>
      <c r="E58">
        <v>15.6</v>
      </c>
      <c r="F58" t="s">
        <v>32</v>
      </c>
      <c r="G58" t="s">
        <v>70</v>
      </c>
      <c r="H58" t="s">
        <v>50</v>
      </c>
      <c r="I58" t="s">
        <v>19</v>
      </c>
      <c r="J58" t="s">
        <v>71</v>
      </c>
      <c r="K58" t="s">
        <v>71</v>
      </c>
      <c r="L58">
        <f>VLOOKUP(K58,Sheet1!$A$1:$B$2948,2,FALSE)</f>
        <v>871</v>
      </c>
      <c r="M58" t="s">
        <v>53</v>
      </c>
      <c r="N58" t="s">
        <v>115</v>
      </c>
      <c r="O58">
        <v>439</v>
      </c>
      <c r="P58" t="str">
        <f t="shared" si="0"/>
        <v>HP15-bs002nv (i3-6006U/4GB/128GB/FHD/W10)Notebook15.6Full HD 1920x1080Intel Core i3 6006U 2GHz4GB128GB SSDIntel HD Graphics 520Windows 101.91kg439</v>
      </c>
    </row>
    <row r="59" spans="1:16" x14ac:dyDescent="0.25">
      <c r="A59">
        <v>58</v>
      </c>
      <c r="B59" t="s">
        <v>60</v>
      </c>
      <c r="C59" t="s">
        <v>187</v>
      </c>
      <c r="D59" t="s">
        <v>31</v>
      </c>
      <c r="E59">
        <v>15.6</v>
      </c>
      <c r="F59" t="s">
        <v>48</v>
      </c>
      <c r="G59" t="s">
        <v>33</v>
      </c>
      <c r="H59" t="s">
        <v>50</v>
      </c>
      <c r="I59" t="s">
        <v>34</v>
      </c>
      <c r="J59" t="s">
        <v>35</v>
      </c>
      <c r="K59" t="s">
        <v>35</v>
      </c>
      <c r="L59">
        <f>VLOOKUP(K59,Sheet1!$A$1:$B$2948,2,FALSE)</f>
        <v>927</v>
      </c>
      <c r="M59" t="s">
        <v>53</v>
      </c>
      <c r="N59" t="s">
        <v>152</v>
      </c>
      <c r="O59">
        <v>586.19000000000005</v>
      </c>
      <c r="P59" t="str">
        <f t="shared" si="0"/>
        <v>AsusVivoBook MaxNotebook15.61366x768Intel Core i5 7200U 2.5GHz4GB256GB SSDIntel HD Graphics 620Windows 102kg586.19</v>
      </c>
    </row>
    <row r="60" spans="1:16" x14ac:dyDescent="0.25">
      <c r="A60">
        <v>59</v>
      </c>
      <c r="B60" t="s">
        <v>188</v>
      </c>
      <c r="C60" t="s">
        <v>189</v>
      </c>
      <c r="D60" t="s">
        <v>102</v>
      </c>
      <c r="E60">
        <v>17.3</v>
      </c>
      <c r="F60" t="s">
        <v>32</v>
      </c>
      <c r="G60" t="s">
        <v>154</v>
      </c>
      <c r="H60" t="s">
        <v>40</v>
      </c>
      <c r="I60" t="s">
        <v>190</v>
      </c>
      <c r="J60" t="s">
        <v>191</v>
      </c>
      <c r="K60" t="s">
        <v>1742</v>
      </c>
      <c r="L60">
        <f>VLOOKUP(K60,Sheet1!$A$1:$B$2948,2,FALSE)</f>
        <v>13506</v>
      </c>
      <c r="M60" t="s">
        <v>53</v>
      </c>
      <c r="N60" t="s">
        <v>192</v>
      </c>
      <c r="O60">
        <v>2449</v>
      </c>
      <c r="P60" t="str">
        <f t="shared" si="0"/>
        <v>MSIGS73VR 7RGGaming17.3Full HD 1920x1080Intel Core i7 7700HQ 2.8GHz16GB256GB SSD +  2TB HDDNvidia GeForce GTX 1070Windows 102.43kg2449</v>
      </c>
    </row>
    <row r="61" spans="1:16" x14ac:dyDescent="0.25">
      <c r="A61">
        <v>60</v>
      </c>
      <c r="B61" t="s">
        <v>60</v>
      </c>
      <c r="C61" t="s">
        <v>193</v>
      </c>
      <c r="D61" t="s">
        <v>31</v>
      </c>
      <c r="E61">
        <v>15.6</v>
      </c>
      <c r="F61" t="s">
        <v>32</v>
      </c>
      <c r="G61" t="s">
        <v>70</v>
      </c>
      <c r="H61" t="s">
        <v>50</v>
      </c>
      <c r="I61" t="s">
        <v>34</v>
      </c>
      <c r="J61" t="s">
        <v>71</v>
      </c>
      <c r="K61" t="s">
        <v>71</v>
      </c>
      <c r="L61">
        <f>VLOOKUP(K61,Sheet1!$A$1:$B$2948,2,FALSE)</f>
        <v>871</v>
      </c>
      <c r="M61" t="s">
        <v>146</v>
      </c>
      <c r="N61" t="s">
        <v>152</v>
      </c>
      <c r="O61">
        <v>415</v>
      </c>
      <c r="P61" t="str">
        <f t="shared" si="0"/>
        <v>AsusX541UA-DM1897 (i3-6006U/4GB/256GB/FHD/Linux)Notebook15.6Full HD 1920x1080Intel Core i3 6006U 2GHz4GB256GB SSDIntel HD Graphics 520Linux2kg415</v>
      </c>
    </row>
    <row r="62" spans="1:16" x14ac:dyDescent="0.25">
      <c r="A62">
        <v>61</v>
      </c>
      <c r="B62" t="s">
        <v>74</v>
      </c>
      <c r="C62" t="s">
        <v>147</v>
      </c>
      <c r="D62" t="s">
        <v>31</v>
      </c>
      <c r="E62">
        <v>17.3</v>
      </c>
      <c r="F62" t="s">
        <v>32</v>
      </c>
      <c r="G62" t="s">
        <v>62</v>
      </c>
      <c r="H62" t="s">
        <v>40</v>
      </c>
      <c r="I62" t="s">
        <v>190</v>
      </c>
      <c r="J62" t="s">
        <v>121</v>
      </c>
      <c r="K62" t="s">
        <v>2348</v>
      </c>
      <c r="L62">
        <f>VLOOKUP(K62,Sheet1!$A$1:$B$2948,2,FALSE)</f>
        <v>997</v>
      </c>
      <c r="M62" t="s">
        <v>53</v>
      </c>
      <c r="N62" t="s">
        <v>148</v>
      </c>
      <c r="O62">
        <v>1299</v>
      </c>
      <c r="P62" t="str">
        <f t="shared" si="0"/>
        <v>DellInspiron 5770Notebook17.3Full HD 1920x1080Intel Core i7 8550U 1.8GHz16GB256GB SSD +  2TB HDDAMD Radeon 530Windows 102.8kg1299</v>
      </c>
    </row>
    <row r="63" spans="1:16" x14ac:dyDescent="0.25">
      <c r="A63">
        <v>62</v>
      </c>
      <c r="B63" t="s">
        <v>74</v>
      </c>
      <c r="C63" t="s">
        <v>194</v>
      </c>
      <c r="D63" t="s">
        <v>15</v>
      </c>
      <c r="E63">
        <v>14</v>
      </c>
      <c r="F63" t="s">
        <v>32</v>
      </c>
      <c r="G63" t="s">
        <v>67</v>
      </c>
      <c r="H63" t="s">
        <v>18</v>
      </c>
      <c r="I63" t="s">
        <v>34</v>
      </c>
      <c r="J63" t="s">
        <v>68</v>
      </c>
      <c r="K63" t="s">
        <v>68</v>
      </c>
      <c r="L63">
        <f>VLOOKUP(K63,Sheet1!$A$1:$B$2948,2,FALSE)</f>
        <v>1037</v>
      </c>
      <c r="M63" t="s">
        <v>53</v>
      </c>
      <c r="N63" t="s">
        <v>195</v>
      </c>
      <c r="O63">
        <v>879</v>
      </c>
      <c r="P63" t="str">
        <f t="shared" si="0"/>
        <v>DellVostro 5471Ultrabook14Full HD 1920x1080Intel Core i5 8250U 1.6GHz8GB256GB SSDIntel UHD Graphics 620Windows 101.7kg879</v>
      </c>
    </row>
    <row r="64" spans="1:16" x14ac:dyDescent="0.25">
      <c r="A64">
        <v>63</v>
      </c>
      <c r="B64" t="s">
        <v>86</v>
      </c>
      <c r="C64" t="s">
        <v>196</v>
      </c>
      <c r="D64" t="s">
        <v>31</v>
      </c>
      <c r="E64">
        <v>14</v>
      </c>
      <c r="F64" t="s">
        <v>66</v>
      </c>
      <c r="G64" t="s">
        <v>145</v>
      </c>
      <c r="H64" t="s">
        <v>18</v>
      </c>
      <c r="I64" t="s">
        <v>34</v>
      </c>
      <c r="J64" t="s">
        <v>35</v>
      </c>
      <c r="K64" t="s">
        <v>35</v>
      </c>
      <c r="L64">
        <f>VLOOKUP(K64,Sheet1!$A$1:$B$2948,2,FALSE)</f>
        <v>927</v>
      </c>
      <c r="M64" t="s">
        <v>36</v>
      </c>
      <c r="N64" t="s">
        <v>195</v>
      </c>
      <c r="O64">
        <v>599</v>
      </c>
      <c r="P64" t="str">
        <f t="shared" si="0"/>
        <v>LenovoIdeaPad 520S-14IKBNotebook14IPS Panel Full HD 1920x1080Intel Core i3 7130U 2.7GHz8GB256GB SSDIntel HD Graphics 620No OS1.7kg599</v>
      </c>
    </row>
    <row r="65" spans="1:16" x14ac:dyDescent="0.25">
      <c r="A65">
        <v>64</v>
      </c>
      <c r="B65" t="s">
        <v>60</v>
      </c>
      <c r="C65" t="s">
        <v>197</v>
      </c>
      <c r="D65" t="s">
        <v>31</v>
      </c>
      <c r="E65">
        <v>14</v>
      </c>
      <c r="F65" t="s">
        <v>32</v>
      </c>
      <c r="G65" t="s">
        <v>67</v>
      </c>
      <c r="H65" t="s">
        <v>18</v>
      </c>
      <c r="I65" t="s">
        <v>34</v>
      </c>
      <c r="J65" t="s">
        <v>68</v>
      </c>
      <c r="K65" t="s">
        <v>68</v>
      </c>
      <c r="L65">
        <f>VLOOKUP(K65,Sheet1!$A$1:$B$2948,2,FALSE)</f>
        <v>1037</v>
      </c>
      <c r="M65" t="s">
        <v>53</v>
      </c>
      <c r="N65" t="s">
        <v>198</v>
      </c>
      <c r="O65">
        <v>941</v>
      </c>
      <c r="P65" t="str">
        <f t="shared" si="0"/>
        <v>AsusUX410UA-GV350T (i5-8250U/8GB/256GB/FHD/W10)Notebook14Full HD 1920x1080Intel Core i5 8250U 1.6GHz8GB256GB SSDIntel UHD Graphics 620Windows 101.4kg941</v>
      </c>
    </row>
    <row r="66" spans="1:16" x14ac:dyDescent="0.25">
      <c r="A66">
        <v>66</v>
      </c>
      <c r="B66" t="s">
        <v>29</v>
      </c>
      <c r="C66" t="s">
        <v>30</v>
      </c>
      <c r="D66" t="s">
        <v>31</v>
      </c>
      <c r="E66">
        <v>15.6</v>
      </c>
      <c r="F66" t="s">
        <v>32</v>
      </c>
      <c r="G66" t="s">
        <v>33</v>
      </c>
      <c r="H66" t="s">
        <v>18</v>
      </c>
      <c r="I66" t="s">
        <v>34</v>
      </c>
      <c r="J66" t="s">
        <v>35</v>
      </c>
      <c r="K66" t="s">
        <v>35</v>
      </c>
      <c r="L66">
        <f>VLOOKUP(K66,Sheet1!$A$1:$B$2948,2,FALSE)</f>
        <v>927</v>
      </c>
      <c r="M66" t="s">
        <v>53</v>
      </c>
      <c r="N66" t="s">
        <v>37</v>
      </c>
      <c r="O66">
        <v>690</v>
      </c>
      <c r="P66" t="str">
        <f t="shared" si="0"/>
        <v>HP250 G6Notebook15.6Full HD 1920x1080Intel Core i5 7200U 2.5GHz8GB256GB SSDIntel HD Graphics 620Windows 101.86kg690</v>
      </c>
    </row>
    <row r="67" spans="1:16" x14ac:dyDescent="0.25">
      <c r="A67">
        <v>67</v>
      </c>
      <c r="B67" t="s">
        <v>60</v>
      </c>
      <c r="C67" t="s">
        <v>199</v>
      </c>
      <c r="D67" t="s">
        <v>15</v>
      </c>
      <c r="E67">
        <v>15.6</v>
      </c>
      <c r="F67" t="s">
        <v>32</v>
      </c>
      <c r="G67" t="s">
        <v>154</v>
      </c>
      <c r="H67" t="s">
        <v>40</v>
      </c>
      <c r="I67" t="s">
        <v>41</v>
      </c>
      <c r="J67" t="s">
        <v>200</v>
      </c>
      <c r="K67" t="s">
        <v>1733</v>
      </c>
      <c r="L67">
        <f>VLOOKUP(K67,Sheet1!$A$1:$B$2948,2,FALSE)</f>
        <v>6297</v>
      </c>
      <c r="M67" t="s">
        <v>53</v>
      </c>
      <c r="N67" t="s">
        <v>201</v>
      </c>
      <c r="O67">
        <v>1983</v>
      </c>
      <c r="P67" t="str">
        <f t="shared" ref="P67:P130" si="1">B67&amp;C67&amp;D67&amp;E67&amp;F67&amp;G67&amp;H67&amp;I67&amp;J67&amp;M67&amp;N67&amp;O67</f>
        <v>AsusZenBook ProUltrabook15.6Full HD 1920x1080Intel Core i7 7700HQ 2.8GHz16GB512GB SSDNvidia GeForce GTX 1050 TiWindows 101.8kg1983</v>
      </c>
    </row>
    <row r="68" spans="1:16" x14ac:dyDescent="0.25">
      <c r="A68">
        <v>68</v>
      </c>
      <c r="B68" t="s">
        <v>29</v>
      </c>
      <c r="C68" t="s">
        <v>30</v>
      </c>
      <c r="D68" t="s">
        <v>31</v>
      </c>
      <c r="E68">
        <v>15.6</v>
      </c>
      <c r="F68" t="s">
        <v>48</v>
      </c>
      <c r="G68" t="s">
        <v>70</v>
      </c>
      <c r="H68" t="s">
        <v>50</v>
      </c>
      <c r="I68" t="s">
        <v>51</v>
      </c>
      <c r="J68" t="s">
        <v>184</v>
      </c>
      <c r="K68" t="s">
        <v>2347</v>
      </c>
      <c r="L68">
        <f>VLOOKUP(K68,Sheet1!$A$1:$B$2948,2,FALSE)</f>
        <v>857</v>
      </c>
      <c r="M68" t="s">
        <v>53</v>
      </c>
      <c r="N68" t="s">
        <v>37</v>
      </c>
      <c r="O68">
        <v>438.69</v>
      </c>
      <c r="P68" t="str">
        <f t="shared" si="1"/>
        <v>HP250 G6Notebook15.61366x768Intel Core i3 6006U 2GHz4GB500GB HDDAMD Radeon 520Windows 101.86kg438.69</v>
      </c>
    </row>
    <row r="69" spans="1:16" x14ac:dyDescent="0.25">
      <c r="A69">
        <v>69</v>
      </c>
      <c r="B69" t="s">
        <v>29</v>
      </c>
      <c r="C69" t="s">
        <v>202</v>
      </c>
      <c r="D69" t="s">
        <v>31</v>
      </c>
      <c r="E69">
        <v>14</v>
      </c>
      <c r="F69" t="s">
        <v>48</v>
      </c>
      <c r="G69" t="s">
        <v>203</v>
      </c>
      <c r="H69" t="s">
        <v>50</v>
      </c>
      <c r="I69" t="s">
        <v>204</v>
      </c>
      <c r="J69" t="s">
        <v>99</v>
      </c>
      <c r="K69" t="s">
        <v>99</v>
      </c>
      <c r="L69">
        <f>VLOOKUP(K69,Sheet1!$A$1:$B$2948,2,FALSE)</f>
        <v>200</v>
      </c>
      <c r="M69" t="s">
        <v>53</v>
      </c>
      <c r="N69" t="s">
        <v>144</v>
      </c>
      <c r="O69">
        <v>229</v>
      </c>
      <c r="P69" t="str">
        <f t="shared" si="1"/>
        <v>HPStream 14-AX040wmNotebook141366x768Intel Celeron Dual Core N3060 1.6GHz4GB32GB SSDIntel HD Graphics 400Windows 101.44kg229</v>
      </c>
    </row>
    <row r="70" spans="1:16" x14ac:dyDescent="0.25">
      <c r="A70">
        <v>70</v>
      </c>
      <c r="B70" t="s">
        <v>86</v>
      </c>
      <c r="C70" t="s">
        <v>205</v>
      </c>
      <c r="D70" t="s">
        <v>31</v>
      </c>
      <c r="E70">
        <v>15.6</v>
      </c>
      <c r="F70" t="s">
        <v>32</v>
      </c>
      <c r="G70" t="s">
        <v>33</v>
      </c>
      <c r="H70" t="s">
        <v>50</v>
      </c>
      <c r="I70" t="s">
        <v>89</v>
      </c>
      <c r="J70" t="s">
        <v>35</v>
      </c>
      <c r="K70" t="s">
        <v>35</v>
      </c>
      <c r="L70">
        <f>VLOOKUP(K70,Sheet1!$A$1:$B$2948,2,FALSE)</f>
        <v>927</v>
      </c>
      <c r="M70" t="s">
        <v>53</v>
      </c>
      <c r="N70" t="s">
        <v>206</v>
      </c>
      <c r="O70">
        <v>549</v>
      </c>
      <c r="P70" t="str">
        <f t="shared" si="1"/>
        <v>LenovoV310-15ISK (i5-7200U/4GB/1TB/FHD/W10)Notebook15.6Full HD 1920x1080Intel Core i5 7200U 2.5GHz4GB1TB HDDIntel HD Graphics 620Windows 101.9kg549</v>
      </c>
    </row>
    <row r="71" spans="1:16" x14ac:dyDescent="0.25">
      <c r="A71">
        <v>71</v>
      </c>
      <c r="B71" t="s">
        <v>60</v>
      </c>
      <c r="C71" t="s">
        <v>207</v>
      </c>
      <c r="D71" t="s">
        <v>102</v>
      </c>
      <c r="E71">
        <v>17.3</v>
      </c>
      <c r="F71" t="s">
        <v>32</v>
      </c>
      <c r="G71" t="s">
        <v>154</v>
      </c>
      <c r="H71" t="s">
        <v>161</v>
      </c>
      <c r="I71" t="s">
        <v>89</v>
      </c>
      <c r="J71" t="s">
        <v>200</v>
      </c>
      <c r="K71" t="s">
        <v>1733</v>
      </c>
      <c r="L71">
        <f>VLOOKUP(K71,Sheet1!$A$1:$B$2948,2,FALSE)</f>
        <v>6297</v>
      </c>
      <c r="M71" t="s">
        <v>146</v>
      </c>
      <c r="N71" t="s">
        <v>208</v>
      </c>
      <c r="O71">
        <v>949</v>
      </c>
      <c r="P71" t="str">
        <f t="shared" si="1"/>
        <v>AsusFX753VE-GC093 (i7-7700HQ/12GB/1TB/GeForceGaming17.3Full HD 1920x1080Intel Core i7 7700HQ 2.8GHz12GB1TB HDDNvidia GeForce GTX 1050 TiLinux3kg949</v>
      </c>
    </row>
    <row r="72" spans="1:16" x14ac:dyDescent="0.25">
      <c r="A72">
        <v>72</v>
      </c>
      <c r="B72" t="s">
        <v>209</v>
      </c>
      <c r="C72" t="s">
        <v>210</v>
      </c>
      <c r="D72" t="s">
        <v>15</v>
      </c>
      <c r="E72">
        <v>13.5</v>
      </c>
      <c r="F72" t="s">
        <v>211</v>
      </c>
      <c r="G72" t="s">
        <v>33</v>
      </c>
      <c r="H72" t="s">
        <v>50</v>
      </c>
      <c r="I72" t="s">
        <v>19</v>
      </c>
      <c r="J72" t="s">
        <v>35</v>
      </c>
      <c r="K72" t="s">
        <v>35</v>
      </c>
      <c r="L72">
        <f>VLOOKUP(K72,Sheet1!$A$1:$B$2948,2,FALSE)</f>
        <v>927</v>
      </c>
      <c r="M72" t="s">
        <v>212</v>
      </c>
      <c r="N72" t="s">
        <v>213</v>
      </c>
      <c r="O72">
        <v>1089</v>
      </c>
      <c r="P72" t="str">
        <f t="shared" si="1"/>
        <v>MicrosoftSurface LaptopUltrabook13.5Touchscreen 2256x1504Intel Core i5 7200U 2.5GHz4GB128GB SSDIntel HD Graphics 620Windows 10 S1.252kg1089</v>
      </c>
    </row>
    <row r="73" spans="1:16" x14ac:dyDescent="0.25">
      <c r="A73">
        <v>73</v>
      </c>
      <c r="B73" t="s">
        <v>74</v>
      </c>
      <c r="C73" t="s">
        <v>214</v>
      </c>
      <c r="D73" t="s">
        <v>15</v>
      </c>
      <c r="E73">
        <v>13.3</v>
      </c>
      <c r="F73" t="s">
        <v>66</v>
      </c>
      <c r="G73" t="s">
        <v>62</v>
      </c>
      <c r="H73" t="s">
        <v>18</v>
      </c>
      <c r="I73" t="s">
        <v>34</v>
      </c>
      <c r="J73" t="s">
        <v>121</v>
      </c>
      <c r="K73" t="s">
        <v>2348</v>
      </c>
      <c r="L73">
        <f>VLOOKUP(K73,Sheet1!$A$1:$B$2948,2,FALSE)</f>
        <v>997</v>
      </c>
      <c r="M73" t="s">
        <v>53</v>
      </c>
      <c r="N73" t="s">
        <v>198</v>
      </c>
      <c r="O73">
        <v>955</v>
      </c>
      <c r="P73" t="str">
        <f t="shared" si="1"/>
        <v>DellInspiron 5370Ultrabook13.3IPS Panel Full HD 1920x1080Intel Core i7 8550U 1.8GHz8GB256GB SSDAMD Radeon 530Windows 101.4kg955</v>
      </c>
    </row>
    <row r="74" spans="1:16" x14ac:dyDescent="0.25">
      <c r="A74">
        <v>74</v>
      </c>
      <c r="B74" t="s">
        <v>74</v>
      </c>
      <c r="C74" t="s">
        <v>120</v>
      </c>
      <c r="D74" t="s">
        <v>31</v>
      </c>
      <c r="E74">
        <v>15.6</v>
      </c>
      <c r="F74" t="s">
        <v>32</v>
      </c>
      <c r="G74" t="s">
        <v>62</v>
      </c>
      <c r="H74" t="s">
        <v>18</v>
      </c>
      <c r="I74" t="s">
        <v>34</v>
      </c>
      <c r="J74" t="s">
        <v>121</v>
      </c>
      <c r="K74" t="s">
        <v>2348</v>
      </c>
      <c r="L74">
        <f>VLOOKUP(K74,Sheet1!$A$1:$B$2948,2,FALSE)</f>
        <v>997</v>
      </c>
      <c r="M74" t="s">
        <v>53</v>
      </c>
      <c r="N74" t="s">
        <v>77</v>
      </c>
      <c r="O74">
        <v>870</v>
      </c>
      <c r="P74" t="str">
        <f t="shared" si="1"/>
        <v>DellInspiron 5570Notebook15.6Full HD 1920x1080Intel Core i7 8550U 1.8GHz8GB256GB SSDAMD Radeon 530Windows 102.2kg870</v>
      </c>
    </row>
    <row r="75" spans="1:16" x14ac:dyDescent="0.25">
      <c r="A75">
        <v>75</v>
      </c>
      <c r="B75" t="s">
        <v>188</v>
      </c>
      <c r="C75" t="s">
        <v>215</v>
      </c>
      <c r="D75" t="s">
        <v>102</v>
      </c>
      <c r="E75">
        <v>17.3</v>
      </c>
      <c r="F75" t="s">
        <v>32</v>
      </c>
      <c r="G75" t="s">
        <v>103</v>
      </c>
      <c r="H75" t="s">
        <v>18</v>
      </c>
      <c r="I75" t="s">
        <v>104</v>
      </c>
      <c r="J75" t="s">
        <v>105</v>
      </c>
      <c r="K75" t="s">
        <v>1730</v>
      </c>
      <c r="L75">
        <f>VLOOKUP(K75,Sheet1!$A$1:$B$2948,2,FALSE)</f>
        <v>5043</v>
      </c>
      <c r="M75" t="s">
        <v>53</v>
      </c>
      <c r="N75" t="s">
        <v>216</v>
      </c>
      <c r="O75">
        <v>1095</v>
      </c>
      <c r="P75" t="str">
        <f t="shared" si="1"/>
        <v>MSIGL72M 7RDXGaming17.3Full HD 1920x1080Intel Core i5 7300HQ 2.5GHz8GB128GB SSD +  1TB HDDNvidia GeForce GTX 1050Windows 102.7kg1095</v>
      </c>
    </row>
    <row r="76" spans="1:16" x14ac:dyDescent="0.25">
      <c r="A76">
        <v>76</v>
      </c>
      <c r="B76" t="s">
        <v>46</v>
      </c>
      <c r="C76" t="s">
        <v>217</v>
      </c>
      <c r="D76" t="s">
        <v>31</v>
      </c>
      <c r="E76">
        <v>14</v>
      </c>
      <c r="F76" t="s">
        <v>48</v>
      </c>
      <c r="G76" t="s">
        <v>70</v>
      </c>
      <c r="H76" t="s">
        <v>18</v>
      </c>
      <c r="I76" t="s">
        <v>89</v>
      </c>
      <c r="J76" t="s">
        <v>71</v>
      </c>
      <c r="K76" t="s">
        <v>71</v>
      </c>
      <c r="L76">
        <f>VLOOKUP(K76,Sheet1!$A$1:$B$2948,2,FALSE)</f>
        <v>871</v>
      </c>
      <c r="M76" t="s">
        <v>53</v>
      </c>
      <c r="N76" t="s">
        <v>54</v>
      </c>
      <c r="O76">
        <v>389</v>
      </c>
      <c r="P76" t="str">
        <f t="shared" si="1"/>
        <v>AcerAspire E5-475Notebook141366x768Intel Core i3 6006U 2GHz8GB1TB HDDIntel HD Graphics 520Windows 102.1kg389</v>
      </c>
    </row>
    <row r="77" spans="1:16" x14ac:dyDescent="0.25">
      <c r="A77">
        <v>77</v>
      </c>
      <c r="B77" t="s">
        <v>60</v>
      </c>
      <c r="C77" t="s">
        <v>218</v>
      </c>
      <c r="D77" t="s">
        <v>102</v>
      </c>
      <c r="E77">
        <v>15.6</v>
      </c>
      <c r="F77" t="s">
        <v>32</v>
      </c>
      <c r="G77" t="s">
        <v>154</v>
      </c>
      <c r="H77" t="s">
        <v>18</v>
      </c>
      <c r="I77" t="s">
        <v>89</v>
      </c>
      <c r="J77" t="s">
        <v>105</v>
      </c>
      <c r="K77" t="s">
        <v>1730</v>
      </c>
      <c r="L77">
        <f>VLOOKUP(K77,Sheet1!$A$1:$B$2948,2,FALSE)</f>
        <v>5043</v>
      </c>
      <c r="M77" t="s">
        <v>53</v>
      </c>
      <c r="N77" t="s">
        <v>77</v>
      </c>
      <c r="O77">
        <v>949</v>
      </c>
      <c r="P77" t="str">
        <f t="shared" si="1"/>
        <v>AsusFX503VD-E4022T (i7-7700HQ/8GB/1TB/GeForceGaming15.6Full HD 1920x1080Intel Core i7 7700HQ 2.8GHz8GB1TB HDDNvidia GeForce GTX 1050Windows 102.2kg949</v>
      </c>
    </row>
    <row r="78" spans="1:16" x14ac:dyDescent="0.25">
      <c r="A78">
        <v>78</v>
      </c>
      <c r="B78" t="s">
        <v>86</v>
      </c>
      <c r="C78" t="s">
        <v>219</v>
      </c>
      <c r="D78" t="s">
        <v>31</v>
      </c>
      <c r="E78">
        <v>15.6</v>
      </c>
      <c r="F78" t="s">
        <v>32</v>
      </c>
      <c r="G78" t="s">
        <v>33</v>
      </c>
      <c r="H78" t="s">
        <v>18</v>
      </c>
      <c r="I78" t="s">
        <v>220</v>
      </c>
      <c r="J78" t="s">
        <v>35</v>
      </c>
      <c r="K78" t="s">
        <v>35</v>
      </c>
      <c r="L78">
        <f>VLOOKUP(K78,Sheet1!$A$1:$B$2948,2,FALSE)</f>
        <v>927</v>
      </c>
      <c r="M78" t="s">
        <v>36</v>
      </c>
      <c r="N78" t="s">
        <v>77</v>
      </c>
      <c r="O78">
        <v>519</v>
      </c>
      <c r="P78" t="str">
        <f t="shared" si="1"/>
        <v>LenovoIdeaPad 320-15IKBNNotebook15.6Full HD 1920x1080Intel Core i5 7200U 2.5GHz8GB2TB HDDIntel HD Graphics 620No OS2.2kg519</v>
      </c>
    </row>
    <row r="79" spans="1:16" x14ac:dyDescent="0.25">
      <c r="A79">
        <v>79</v>
      </c>
      <c r="B79" t="s">
        <v>74</v>
      </c>
      <c r="C79" t="s">
        <v>120</v>
      </c>
      <c r="D79" t="s">
        <v>31</v>
      </c>
      <c r="E79">
        <v>15.6</v>
      </c>
      <c r="F79" t="s">
        <v>32</v>
      </c>
      <c r="G79" t="s">
        <v>62</v>
      </c>
      <c r="H79" t="s">
        <v>18</v>
      </c>
      <c r="I79" t="s">
        <v>104</v>
      </c>
      <c r="J79" t="s">
        <v>68</v>
      </c>
      <c r="K79" t="s">
        <v>68</v>
      </c>
      <c r="L79">
        <f>VLOOKUP(K79,Sheet1!$A$1:$B$2948,2,FALSE)</f>
        <v>1037</v>
      </c>
      <c r="M79" t="s">
        <v>53</v>
      </c>
      <c r="N79" t="s">
        <v>221</v>
      </c>
      <c r="O79">
        <v>855</v>
      </c>
      <c r="P79" t="str">
        <f t="shared" si="1"/>
        <v>DellInspiron 5570Notebook15.6Full HD 1920x1080Intel Core i7 8550U 1.8GHz8GB128GB SSD +  1TB HDDIntel UHD Graphics 620Windows 102.02kg855</v>
      </c>
    </row>
    <row r="80" spans="1:16" x14ac:dyDescent="0.25">
      <c r="A80">
        <v>80</v>
      </c>
      <c r="B80" t="s">
        <v>46</v>
      </c>
      <c r="C80" t="s">
        <v>222</v>
      </c>
      <c r="D80" t="s">
        <v>31</v>
      </c>
      <c r="E80">
        <v>15.6</v>
      </c>
      <c r="F80" t="s">
        <v>32</v>
      </c>
      <c r="G80" t="s">
        <v>145</v>
      </c>
      <c r="H80" t="s">
        <v>50</v>
      </c>
      <c r="I80" t="s">
        <v>89</v>
      </c>
      <c r="J80" t="s">
        <v>223</v>
      </c>
      <c r="K80" t="s">
        <v>1766</v>
      </c>
      <c r="L80">
        <f>VLOOKUP(K80,Sheet1!$A$1:$B$2948,2,FALSE)</f>
        <v>1862</v>
      </c>
      <c r="M80" t="s">
        <v>53</v>
      </c>
      <c r="N80" t="s">
        <v>77</v>
      </c>
      <c r="O80">
        <v>530</v>
      </c>
      <c r="P80" t="str">
        <f t="shared" si="1"/>
        <v>AcerAspire A515-51G-32MXNotebook15.6Full HD 1920x1080Intel Core i3 7130U 2.7GHz4GB1TB HDDNvidia GeForce MX130Windows 102.2kg530</v>
      </c>
    </row>
    <row r="81" spans="1:16" x14ac:dyDescent="0.25">
      <c r="A81">
        <v>81</v>
      </c>
      <c r="B81" t="s">
        <v>29</v>
      </c>
      <c r="C81" t="s">
        <v>126</v>
      </c>
      <c r="D81" t="s">
        <v>31</v>
      </c>
      <c r="E81">
        <v>17.3</v>
      </c>
      <c r="F81" t="s">
        <v>32</v>
      </c>
      <c r="G81" t="s">
        <v>67</v>
      </c>
      <c r="H81" t="s">
        <v>18</v>
      </c>
      <c r="I81" t="s">
        <v>104</v>
      </c>
      <c r="J81" t="s">
        <v>127</v>
      </c>
      <c r="K81" t="s">
        <v>1377</v>
      </c>
      <c r="L81">
        <f>VLOOKUP(K81,Sheet1!$A$1:$B$2948,2,FALSE)</f>
        <v>1298</v>
      </c>
      <c r="M81" t="s">
        <v>53</v>
      </c>
      <c r="N81" t="s">
        <v>106</v>
      </c>
      <c r="O81">
        <v>977</v>
      </c>
      <c r="P81" t="str">
        <f t="shared" si="1"/>
        <v>HPProBook 470Notebook17.3Full HD 1920x1080Intel Core i5 8250U 1.6GHz8GB128GB SSD +  1TB HDDNvidia GeForce 930MXWindows 102.5kg977</v>
      </c>
    </row>
    <row r="82" spans="1:16" x14ac:dyDescent="0.25">
      <c r="A82">
        <v>82</v>
      </c>
      <c r="B82" t="s">
        <v>74</v>
      </c>
      <c r="C82" t="s">
        <v>122</v>
      </c>
      <c r="D82" t="s">
        <v>15</v>
      </c>
      <c r="E82">
        <v>15.6</v>
      </c>
      <c r="F82" t="s">
        <v>66</v>
      </c>
      <c r="G82" t="s">
        <v>67</v>
      </c>
      <c r="H82" t="s">
        <v>18</v>
      </c>
      <c r="I82" t="s">
        <v>34</v>
      </c>
      <c r="J82" t="s">
        <v>68</v>
      </c>
      <c r="K82" t="s">
        <v>68</v>
      </c>
      <c r="L82">
        <f>VLOOKUP(K82,Sheet1!$A$1:$B$2948,2,FALSE)</f>
        <v>1037</v>
      </c>
      <c r="M82" t="s">
        <v>53</v>
      </c>
      <c r="N82" t="s">
        <v>125</v>
      </c>
      <c r="O82">
        <v>1096.1600000000001</v>
      </c>
      <c r="P82" t="str">
        <f t="shared" si="1"/>
        <v>DellLatitude 5590Ultrabook15.6IPS Panel Full HD 1920x1080Intel Core i5 8250U 1.6GHz8GB256GB SSDIntel UHD Graphics 620Windows 101.88kg1096.16</v>
      </c>
    </row>
    <row r="83" spans="1:16" x14ac:dyDescent="0.25">
      <c r="A83">
        <v>83</v>
      </c>
      <c r="B83" t="s">
        <v>13</v>
      </c>
      <c r="C83" t="s">
        <v>78</v>
      </c>
      <c r="D83" t="s">
        <v>15</v>
      </c>
      <c r="E83">
        <v>12</v>
      </c>
      <c r="F83" t="s">
        <v>79</v>
      </c>
      <c r="G83" t="s">
        <v>224</v>
      </c>
      <c r="H83" t="s">
        <v>18</v>
      </c>
      <c r="I83" t="s">
        <v>41</v>
      </c>
      <c r="J83" t="s">
        <v>81</v>
      </c>
      <c r="K83" t="s">
        <v>81</v>
      </c>
      <c r="L83">
        <f>VLOOKUP(K83,Sheet1!$A$1:$B$2948,2,FALSE)</f>
        <v>728</v>
      </c>
      <c r="M83" t="s">
        <v>21</v>
      </c>
      <c r="N83" t="s">
        <v>82</v>
      </c>
      <c r="O83">
        <v>1510</v>
      </c>
      <c r="P83" t="str">
        <f t="shared" si="1"/>
        <v>AppleMacBook 12"Ultrabook12IPS Panel Retina Display 2304x1440Intel Core i5 1.3GHz8GB512GB SSDIntel HD Graphics 615macOS0.92kg1510</v>
      </c>
    </row>
    <row r="84" spans="1:16" x14ac:dyDescent="0.25">
      <c r="A84">
        <v>84</v>
      </c>
      <c r="B84" t="s">
        <v>29</v>
      </c>
      <c r="C84" t="s">
        <v>225</v>
      </c>
      <c r="D84" t="s">
        <v>31</v>
      </c>
      <c r="E84">
        <v>14</v>
      </c>
      <c r="F84" t="s">
        <v>32</v>
      </c>
      <c r="G84" t="s">
        <v>67</v>
      </c>
      <c r="H84" t="s">
        <v>18</v>
      </c>
      <c r="I84" t="s">
        <v>34</v>
      </c>
      <c r="J84" t="s">
        <v>35</v>
      </c>
      <c r="K84" t="s">
        <v>35</v>
      </c>
      <c r="L84">
        <f>VLOOKUP(K84,Sheet1!$A$1:$B$2948,2,FALSE)</f>
        <v>927</v>
      </c>
      <c r="M84" t="s">
        <v>53</v>
      </c>
      <c r="N84" t="s">
        <v>226</v>
      </c>
      <c r="O84">
        <v>860</v>
      </c>
      <c r="P84" t="str">
        <f t="shared" si="1"/>
        <v>HPProBook 440Notebook14Full HD 1920x1080Intel Core i5 8250U 1.6GHz8GB256GB SSDIntel HD Graphics 620Windows 101.63kg860</v>
      </c>
    </row>
    <row r="85" spans="1:16" x14ac:dyDescent="0.25">
      <c r="A85">
        <v>85</v>
      </c>
      <c r="B85" t="s">
        <v>86</v>
      </c>
      <c r="C85" t="s">
        <v>227</v>
      </c>
      <c r="D85" t="s">
        <v>31</v>
      </c>
      <c r="E85">
        <v>15.6</v>
      </c>
      <c r="F85" t="s">
        <v>32</v>
      </c>
      <c r="G85" t="s">
        <v>137</v>
      </c>
      <c r="H85" t="s">
        <v>50</v>
      </c>
      <c r="I85" t="s">
        <v>19</v>
      </c>
      <c r="J85" t="s">
        <v>228</v>
      </c>
      <c r="K85" t="s">
        <v>3574</v>
      </c>
      <c r="L85">
        <f>VLOOKUP(K85,Sheet1!$A$1:$B$2948,2,FALSE)</f>
        <v>331</v>
      </c>
      <c r="M85" t="s">
        <v>53</v>
      </c>
      <c r="N85" t="s">
        <v>77</v>
      </c>
      <c r="O85">
        <v>399</v>
      </c>
      <c r="P85" t="str">
        <f t="shared" si="1"/>
        <v>LenovoIdeaPad 320-15ASTNotebook15.6Full HD 1920x1080AMD A6-Series 9220 2.5GHz4GB128GB SSDAMD R4 GraphicsWindows 102.2kg399</v>
      </c>
    </row>
    <row r="86" spans="1:16" x14ac:dyDescent="0.25">
      <c r="A86">
        <v>86</v>
      </c>
      <c r="B86" t="s">
        <v>46</v>
      </c>
      <c r="C86" t="s">
        <v>47</v>
      </c>
      <c r="D86" t="s">
        <v>31</v>
      </c>
      <c r="E86">
        <v>15.6</v>
      </c>
      <c r="F86" t="s">
        <v>48</v>
      </c>
      <c r="G86" t="s">
        <v>49</v>
      </c>
      <c r="H86" t="s">
        <v>50</v>
      </c>
      <c r="I86" t="s">
        <v>89</v>
      </c>
      <c r="J86" t="s">
        <v>52</v>
      </c>
      <c r="K86" t="s">
        <v>3573</v>
      </c>
      <c r="L86">
        <f>VLOOKUP(K86,Sheet1!$A$1:$B$2948,2,FALSE)</f>
        <v>500</v>
      </c>
      <c r="M86" t="s">
        <v>53</v>
      </c>
      <c r="N86" t="s">
        <v>54</v>
      </c>
      <c r="O86">
        <v>395</v>
      </c>
      <c r="P86" t="str">
        <f t="shared" si="1"/>
        <v>AcerAspire 3Notebook15.61366x768AMD A9-Series 9420 3GHz4GB1TB HDDAMD Radeon R5Windows 102.1kg395</v>
      </c>
    </row>
    <row r="87" spans="1:16" x14ac:dyDescent="0.25">
      <c r="A87">
        <v>87</v>
      </c>
      <c r="B87" t="s">
        <v>74</v>
      </c>
      <c r="C87" t="s">
        <v>153</v>
      </c>
      <c r="D87" t="s">
        <v>102</v>
      </c>
      <c r="E87">
        <v>15.6</v>
      </c>
      <c r="F87" t="s">
        <v>66</v>
      </c>
      <c r="G87" t="s">
        <v>154</v>
      </c>
      <c r="H87" t="s">
        <v>40</v>
      </c>
      <c r="I87" t="s">
        <v>104</v>
      </c>
      <c r="J87" t="s">
        <v>200</v>
      </c>
      <c r="K87" t="s">
        <v>1733</v>
      </c>
      <c r="L87">
        <f>VLOOKUP(K87,Sheet1!$A$1:$B$2948,2,FALSE)</f>
        <v>6297</v>
      </c>
      <c r="M87" t="s">
        <v>53</v>
      </c>
      <c r="N87" t="s">
        <v>157</v>
      </c>
      <c r="O87">
        <v>1349</v>
      </c>
      <c r="P87" t="str">
        <f t="shared" si="1"/>
        <v>DellInspiron 7577Gaming15.6IPS Panel Full HD 1920x1080Intel Core i7 7700HQ 2.8GHz16GB128GB SSD +  1TB HDDNvidia GeForce GTX 1050 TiWindows 102.65kg1349</v>
      </c>
    </row>
    <row r="88" spans="1:16" x14ac:dyDescent="0.25">
      <c r="A88">
        <v>88</v>
      </c>
      <c r="B88" t="s">
        <v>29</v>
      </c>
      <c r="C88" t="s">
        <v>229</v>
      </c>
      <c r="D88" t="s">
        <v>15</v>
      </c>
      <c r="E88">
        <v>15.6</v>
      </c>
      <c r="F88" t="s">
        <v>66</v>
      </c>
      <c r="G88" t="s">
        <v>62</v>
      </c>
      <c r="H88" t="s">
        <v>18</v>
      </c>
      <c r="I88" t="s">
        <v>34</v>
      </c>
      <c r="J88" t="s">
        <v>230</v>
      </c>
      <c r="K88" t="s">
        <v>3579</v>
      </c>
      <c r="L88">
        <f>VLOOKUP(K88,Sheet1!$A$1:$B$2948,2,FALSE)</f>
        <v>1509</v>
      </c>
      <c r="M88" t="s">
        <v>53</v>
      </c>
      <c r="N88" t="s">
        <v>43</v>
      </c>
      <c r="O88">
        <v>699</v>
      </c>
      <c r="P88" t="str">
        <f t="shared" si="1"/>
        <v>HPPavilion 15-CK000nvUltrabook15.6IPS Panel Full HD 1920x1080Intel Core i7 8550U 1.8GHz8GB256GB SSDNvidia GeForce GTX 940MXWindows 101.83kg699</v>
      </c>
    </row>
    <row r="89" spans="1:16" x14ac:dyDescent="0.25">
      <c r="A89">
        <v>89</v>
      </c>
      <c r="B89" t="s">
        <v>29</v>
      </c>
      <c r="C89" t="s">
        <v>30</v>
      </c>
      <c r="D89" t="s">
        <v>31</v>
      </c>
      <c r="E89">
        <v>15.6</v>
      </c>
      <c r="F89" t="s">
        <v>32</v>
      </c>
      <c r="G89" t="s">
        <v>33</v>
      </c>
      <c r="H89" t="s">
        <v>18</v>
      </c>
      <c r="I89" t="s">
        <v>34</v>
      </c>
      <c r="J89" t="s">
        <v>35</v>
      </c>
      <c r="K89" t="s">
        <v>35</v>
      </c>
      <c r="L89">
        <f>VLOOKUP(K89,Sheet1!$A$1:$B$2948,2,FALSE)</f>
        <v>927</v>
      </c>
      <c r="M89" t="s">
        <v>53</v>
      </c>
      <c r="N89" t="s">
        <v>231</v>
      </c>
      <c r="O89">
        <v>598.99</v>
      </c>
      <c r="P89" t="str">
        <f t="shared" si="1"/>
        <v>HP250 G6Notebook15.6Full HD 1920x1080Intel Core i5 7200U 2.5GHz8GB256GB SSDIntel HD Graphics 620Windows 101.96kg598.99</v>
      </c>
    </row>
    <row r="90" spans="1:16" x14ac:dyDescent="0.25">
      <c r="A90">
        <v>90</v>
      </c>
      <c r="B90" t="s">
        <v>60</v>
      </c>
      <c r="C90" t="s">
        <v>232</v>
      </c>
      <c r="D90" t="s">
        <v>102</v>
      </c>
      <c r="E90">
        <v>15.6</v>
      </c>
      <c r="F90" t="s">
        <v>66</v>
      </c>
      <c r="G90" t="s">
        <v>154</v>
      </c>
      <c r="H90" t="s">
        <v>40</v>
      </c>
      <c r="I90" t="s">
        <v>104</v>
      </c>
      <c r="J90" t="s">
        <v>156</v>
      </c>
      <c r="K90" t="s">
        <v>1737</v>
      </c>
      <c r="L90">
        <f>VLOOKUP(K90,Sheet1!$A$1:$B$2948,2,FALSE)</f>
        <v>10072</v>
      </c>
      <c r="M90" t="s">
        <v>53</v>
      </c>
      <c r="N90" t="s">
        <v>77</v>
      </c>
      <c r="O90">
        <v>1449</v>
      </c>
      <c r="P90" t="str">
        <f t="shared" si="1"/>
        <v>AsusFX503VM-E4007T (i7-7700HQ/16GB/1TBGaming15.6IPS Panel Full HD 1920x1080Intel Core i7 7700HQ 2.8GHz16GB128GB SSD +  1TB HDDNvidia GeForce GTX 1060Windows 102.2kg1449</v>
      </c>
    </row>
    <row r="91" spans="1:16" x14ac:dyDescent="0.25">
      <c r="A91">
        <v>91</v>
      </c>
      <c r="B91" t="s">
        <v>74</v>
      </c>
      <c r="C91" t="s">
        <v>91</v>
      </c>
      <c r="D91" t="s">
        <v>15</v>
      </c>
      <c r="E91">
        <v>13.3</v>
      </c>
      <c r="F91" t="s">
        <v>66</v>
      </c>
      <c r="G91" t="s">
        <v>62</v>
      </c>
      <c r="H91" t="s">
        <v>18</v>
      </c>
      <c r="I91" t="s">
        <v>34</v>
      </c>
      <c r="J91" t="s">
        <v>68</v>
      </c>
      <c r="K91" t="s">
        <v>68</v>
      </c>
      <c r="L91">
        <f>VLOOKUP(K91,Sheet1!$A$1:$B$2948,2,FALSE)</f>
        <v>1037</v>
      </c>
      <c r="M91" t="s">
        <v>53</v>
      </c>
      <c r="N91" t="s">
        <v>233</v>
      </c>
      <c r="O91">
        <v>1649</v>
      </c>
      <c r="P91" t="str">
        <f t="shared" si="1"/>
        <v>DellXPS 13Ultrabook13.3IPS Panel Full HD 1920x1080Intel Core i7 8550U 1.8GHz8GB256GB SSDIntel UHD Graphics 620Windows 101.21kg1649</v>
      </c>
    </row>
    <row r="92" spans="1:16" x14ac:dyDescent="0.25">
      <c r="A92">
        <v>92</v>
      </c>
      <c r="B92" t="s">
        <v>60</v>
      </c>
      <c r="C92" t="s">
        <v>234</v>
      </c>
      <c r="D92" t="s">
        <v>102</v>
      </c>
      <c r="E92">
        <v>15.6</v>
      </c>
      <c r="F92" t="s">
        <v>32</v>
      </c>
      <c r="G92" t="s">
        <v>235</v>
      </c>
      <c r="H92" t="s">
        <v>18</v>
      </c>
      <c r="I92" t="s">
        <v>89</v>
      </c>
      <c r="J92" t="s">
        <v>236</v>
      </c>
      <c r="K92" t="s">
        <v>3136</v>
      </c>
      <c r="L92">
        <f>VLOOKUP(K92,Sheet1!$A$1:$B$2948,2,FALSE)</f>
        <v>3637</v>
      </c>
      <c r="M92" t="s">
        <v>53</v>
      </c>
      <c r="N92" t="s">
        <v>237</v>
      </c>
      <c r="O92">
        <v>699</v>
      </c>
      <c r="P92" t="str">
        <f t="shared" si="1"/>
        <v>AsusFX550IK-DM018T (FX-9830P/8GB/1TB/RadeonGaming15.6Full HD 1920x1080AMD FX 9830P 3GHz8GB1TB HDDAMD Radeon RX 560Windows 102.45kg699</v>
      </c>
    </row>
    <row r="93" spans="1:16" x14ac:dyDescent="0.25">
      <c r="A93">
        <v>93</v>
      </c>
      <c r="B93" t="s">
        <v>46</v>
      </c>
      <c r="C93" t="s">
        <v>238</v>
      </c>
      <c r="D93" t="s">
        <v>31</v>
      </c>
      <c r="E93">
        <v>15.6</v>
      </c>
      <c r="F93" t="s">
        <v>32</v>
      </c>
      <c r="G93" t="s">
        <v>62</v>
      </c>
      <c r="H93" t="s">
        <v>18</v>
      </c>
      <c r="I93" t="s">
        <v>89</v>
      </c>
      <c r="J93" t="s">
        <v>63</v>
      </c>
      <c r="K93" t="s">
        <v>1767</v>
      </c>
      <c r="L93">
        <f>VLOOKUP(K93,Sheet1!$A$1:$B$2948,2,FALSE)</f>
        <v>2279</v>
      </c>
      <c r="M93" t="s">
        <v>53</v>
      </c>
      <c r="N93" t="s">
        <v>77</v>
      </c>
      <c r="O93">
        <v>689</v>
      </c>
      <c r="P93" t="str">
        <f t="shared" si="1"/>
        <v>AcerAspire 5Notebook15.6Full HD 1920x1080Intel Core i7 8550U 1.8GHz8GB1TB HDDNvidia GeForce MX150Windows 102.2kg689</v>
      </c>
    </row>
    <row r="94" spans="1:16" x14ac:dyDescent="0.25">
      <c r="A94">
        <v>94</v>
      </c>
      <c r="B94" t="s">
        <v>29</v>
      </c>
      <c r="C94" t="s">
        <v>239</v>
      </c>
      <c r="D94" t="s">
        <v>31</v>
      </c>
      <c r="E94">
        <v>13.3</v>
      </c>
      <c r="F94" t="s">
        <v>32</v>
      </c>
      <c r="G94" t="s">
        <v>62</v>
      </c>
      <c r="H94" t="s">
        <v>40</v>
      </c>
      <c r="I94" t="s">
        <v>41</v>
      </c>
      <c r="J94" t="s">
        <v>68</v>
      </c>
      <c r="K94" t="s">
        <v>68</v>
      </c>
      <c r="L94">
        <f>VLOOKUP(K94,Sheet1!$A$1:$B$2948,2,FALSE)</f>
        <v>1037</v>
      </c>
      <c r="M94" t="s">
        <v>53</v>
      </c>
      <c r="N94" t="s">
        <v>181</v>
      </c>
      <c r="O94">
        <v>1197</v>
      </c>
      <c r="P94" t="str">
        <f t="shared" si="1"/>
        <v>HPProbook 430Notebook13.3Full HD 1920x1080Intel Core i7 8550U 1.8GHz16GB512GB SSDIntel UHD Graphics 620Windows 101.49kg1197</v>
      </c>
    </row>
    <row r="95" spans="1:16" x14ac:dyDescent="0.25">
      <c r="A95">
        <v>95</v>
      </c>
      <c r="B95" t="s">
        <v>74</v>
      </c>
      <c r="C95" t="s">
        <v>153</v>
      </c>
      <c r="D95" t="s">
        <v>102</v>
      </c>
      <c r="E95">
        <v>15.6</v>
      </c>
      <c r="F95" t="s">
        <v>32</v>
      </c>
      <c r="G95" t="s">
        <v>103</v>
      </c>
      <c r="H95" t="s">
        <v>18</v>
      </c>
      <c r="I95" t="s">
        <v>34</v>
      </c>
      <c r="J95" t="s">
        <v>156</v>
      </c>
      <c r="K95" t="s">
        <v>1737</v>
      </c>
      <c r="L95">
        <f>VLOOKUP(K95,Sheet1!$A$1:$B$2948,2,FALSE)</f>
        <v>10072</v>
      </c>
      <c r="M95" t="s">
        <v>53</v>
      </c>
      <c r="N95" t="s">
        <v>157</v>
      </c>
      <c r="O95">
        <v>1195</v>
      </c>
      <c r="P95" t="str">
        <f t="shared" si="1"/>
        <v>DellInspiron 7577Gaming15.6Full HD 1920x1080Intel Core i5 7300HQ 2.5GHz8GB256GB SSDNvidia GeForce GTX 1060Windows 102.65kg1195</v>
      </c>
    </row>
    <row r="96" spans="1:16" x14ac:dyDescent="0.25">
      <c r="A96">
        <v>96</v>
      </c>
      <c r="B96" t="s">
        <v>60</v>
      </c>
      <c r="C96" t="s">
        <v>240</v>
      </c>
      <c r="D96" t="s">
        <v>15</v>
      </c>
      <c r="E96">
        <v>14</v>
      </c>
      <c r="F96" t="s">
        <v>32</v>
      </c>
      <c r="G96" t="s">
        <v>83</v>
      </c>
      <c r="H96" t="s">
        <v>18</v>
      </c>
      <c r="I96" t="s">
        <v>34</v>
      </c>
      <c r="J96" t="s">
        <v>35</v>
      </c>
      <c r="K96" t="s">
        <v>35</v>
      </c>
      <c r="L96">
        <f>VLOOKUP(K96,Sheet1!$A$1:$B$2948,2,FALSE)</f>
        <v>927</v>
      </c>
      <c r="M96" t="s">
        <v>53</v>
      </c>
      <c r="N96" t="s">
        <v>241</v>
      </c>
      <c r="O96">
        <v>1049</v>
      </c>
      <c r="P96" t="str">
        <f t="shared" si="1"/>
        <v>AsusZenbook UX430UAUltrabook14Full HD 1920x1080Intel Core i7 7500U 2.7GHz8GB256GB SSDIntel HD Graphics 620Windows 101.25kg1049</v>
      </c>
    </row>
    <row r="97" spans="1:16" x14ac:dyDescent="0.25">
      <c r="A97">
        <v>97</v>
      </c>
      <c r="B97" t="s">
        <v>46</v>
      </c>
      <c r="C97" t="s">
        <v>242</v>
      </c>
      <c r="D97" t="s">
        <v>111</v>
      </c>
      <c r="E97">
        <v>13.3</v>
      </c>
      <c r="F97" t="s">
        <v>92</v>
      </c>
      <c r="G97" t="s">
        <v>67</v>
      </c>
      <c r="H97" t="s">
        <v>18</v>
      </c>
      <c r="I97" t="s">
        <v>34</v>
      </c>
      <c r="J97" t="s">
        <v>68</v>
      </c>
      <c r="K97" t="s">
        <v>68</v>
      </c>
      <c r="L97">
        <f>VLOOKUP(K97,Sheet1!$A$1:$B$2948,2,FALSE)</f>
        <v>1037</v>
      </c>
      <c r="M97" t="s">
        <v>53</v>
      </c>
      <c r="N97" t="s">
        <v>243</v>
      </c>
      <c r="O97">
        <v>847</v>
      </c>
      <c r="P97" t="str">
        <f t="shared" si="1"/>
        <v>AcerSpin 52 in 1 Convertible13.3IPS Panel Full HD / Touchscreen 1920x1080Intel Core i5 8250U 1.6GHz8GB256GB SSDIntel UHD Graphics 620Windows 101.5kg847</v>
      </c>
    </row>
    <row r="98" spans="1:16" x14ac:dyDescent="0.25">
      <c r="A98">
        <v>98</v>
      </c>
      <c r="B98" t="s">
        <v>74</v>
      </c>
      <c r="C98" t="s">
        <v>75</v>
      </c>
      <c r="D98" t="s">
        <v>31</v>
      </c>
      <c r="E98">
        <v>15.6</v>
      </c>
      <c r="F98" t="s">
        <v>32</v>
      </c>
      <c r="G98" t="s">
        <v>83</v>
      </c>
      <c r="H98" t="s">
        <v>18</v>
      </c>
      <c r="I98" t="s">
        <v>89</v>
      </c>
      <c r="J98" t="s">
        <v>76</v>
      </c>
      <c r="K98" t="s">
        <v>2955</v>
      </c>
      <c r="L98">
        <f>VLOOKUP(K98,Sheet1!$A$1:$B$2948,2,FALSE)</f>
        <v>648</v>
      </c>
      <c r="M98" t="s">
        <v>146</v>
      </c>
      <c r="N98" t="s">
        <v>77</v>
      </c>
      <c r="O98">
        <v>599.9</v>
      </c>
      <c r="P98" t="str">
        <f t="shared" si="1"/>
        <v>DellInspiron 3567Notebook15.6Full HD 1920x1080Intel Core i7 7500U 2.7GHz8GB1TB HDDAMD Radeon R5 M430Linux2.2kg599.9</v>
      </c>
    </row>
    <row r="99" spans="1:16" x14ac:dyDescent="0.25">
      <c r="A99">
        <v>99</v>
      </c>
      <c r="B99" t="s">
        <v>74</v>
      </c>
      <c r="C99" t="s">
        <v>75</v>
      </c>
      <c r="D99" t="s">
        <v>31</v>
      </c>
      <c r="E99">
        <v>15.6</v>
      </c>
      <c r="F99" t="s">
        <v>32</v>
      </c>
      <c r="G99" t="s">
        <v>70</v>
      </c>
      <c r="H99" t="s">
        <v>50</v>
      </c>
      <c r="I99" t="s">
        <v>34</v>
      </c>
      <c r="J99" t="s">
        <v>76</v>
      </c>
      <c r="K99" t="s">
        <v>2955</v>
      </c>
      <c r="L99">
        <f>VLOOKUP(K99,Sheet1!$A$1:$B$2948,2,FALSE)</f>
        <v>648</v>
      </c>
      <c r="M99" t="s">
        <v>146</v>
      </c>
      <c r="N99" t="s">
        <v>77</v>
      </c>
      <c r="O99">
        <v>485</v>
      </c>
      <c r="P99" t="str">
        <f t="shared" si="1"/>
        <v>DellInspiron 3567Notebook15.6Full HD 1920x1080Intel Core i3 6006U 2GHz4GB256GB SSDAMD Radeon R5 M430Linux2.2kg485</v>
      </c>
    </row>
    <row r="100" spans="1:16" x14ac:dyDescent="0.25">
      <c r="A100">
        <v>100</v>
      </c>
      <c r="B100" t="s">
        <v>60</v>
      </c>
      <c r="C100" t="s">
        <v>244</v>
      </c>
      <c r="D100" t="s">
        <v>31</v>
      </c>
      <c r="E100">
        <v>15.6</v>
      </c>
      <c r="F100" t="s">
        <v>32</v>
      </c>
      <c r="G100" t="s">
        <v>88</v>
      </c>
      <c r="H100" t="s">
        <v>245</v>
      </c>
      <c r="I100" t="s">
        <v>34</v>
      </c>
      <c r="J100" t="s">
        <v>246</v>
      </c>
      <c r="K100" t="s">
        <v>1373</v>
      </c>
      <c r="L100">
        <f>VLOOKUP(K100,Sheet1!$A$1:$B$2948,2,FALSE)</f>
        <v>726</v>
      </c>
      <c r="M100" t="s">
        <v>53</v>
      </c>
      <c r="N100" t="s">
        <v>152</v>
      </c>
      <c r="O100">
        <v>577</v>
      </c>
      <c r="P100" t="str">
        <f t="shared" si="1"/>
        <v>AsusX541UV-DM1439T (i3-7100U/6GB/256GB/GeForceNotebook15.6Full HD 1920x1080Intel Core i3 7100U 2.4GHz6GB256GB SSDNvidia GeForce 920MWindows 102kg577</v>
      </c>
    </row>
    <row r="101" spans="1:16" x14ac:dyDescent="0.25">
      <c r="A101">
        <v>102</v>
      </c>
      <c r="B101" t="s">
        <v>29</v>
      </c>
      <c r="C101" t="s">
        <v>247</v>
      </c>
      <c r="D101" t="s">
        <v>102</v>
      </c>
      <c r="E101">
        <v>15.6</v>
      </c>
      <c r="F101" t="s">
        <v>66</v>
      </c>
      <c r="G101" t="s">
        <v>154</v>
      </c>
      <c r="H101" t="s">
        <v>161</v>
      </c>
      <c r="I101" t="s">
        <v>104</v>
      </c>
      <c r="J101" t="s">
        <v>105</v>
      </c>
      <c r="K101" t="s">
        <v>1730</v>
      </c>
      <c r="L101">
        <f>VLOOKUP(K101,Sheet1!$A$1:$B$2948,2,FALSE)</f>
        <v>5043</v>
      </c>
      <c r="M101" t="s">
        <v>53</v>
      </c>
      <c r="N101" t="s">
        <v>248</v>
      </c>
      <c r="O101">
        <v>1249</v>
      </c>
      <c r="P101" t="str">
        <f t="shared" si="1"/>
        <v>HPOmen 15-ce007nvGaming15.6IPS Panel Full HD 1920x1080Intel Core i7 7700HQ 2.8GHz12GB128GB SSD +  1TB HDDNvidia GeForce GTX 1050Windows 102.62kg1249</v>
      </c>
    </row>
    <row r="102" spans="1:16" x14ac:dyDescent="0.25">
      <c r="A102">
        <v>103</v>
      </c>
      <c r="B102" t="s">
        <v>29</v>
      </c>
      <c r="C102" t="s">
        <v>249</v>
      </c>
      <c r="D102" t="s">
        <v>31</v>
      </c>
      <c r="E102">
        <v>15.6</v>
      </c>
      <c r="F102" t="s">
        <v>32</v>
      </c>
      <c r="G102" t="s">
        <v>83</v>
      </c>
      <c r="H102" t="s">
        <v>18</v>
      </c>
      <c r="I102" t="s">
        <v>34</v>
      </c>
      <c r="J102" t="s">
        <v>121</v>
      </c>
      <c r="K102" t="s">
        <v>2348</v>
      </c>
      <c r="L102">
        <f>VLOOKUP(K102,Sheet1!$A$1:$B$2948,2,FALSE)</f>
        <v>997</v>
      </c>
      <c r="M102" t="s">
        <v>53</v>
      </c>
      <c r="N102" t="s">
        <v>115</v>
      </c>
      <c r="O102">
        <v>719</v>
      </c>
      <c r="P102" t="str">
        <f t="shared" si="1"/>
        <v>HP15-bs017nv (i7-7500U/8GB/256GB/RadeonNotebook15.6Full HD 1920x1080Intel Core i7 7500U 2.7GHz8GB256GB SSDAMD Radeon 530Windows 101.91kg719</v>
      </c>
    </row>
    <row r="103" spans="1:16" x14ac:dyDescent="0.25">
      <c r="A103">
        <v>104</v>
      </c>
      <c r="B103" t="s">
        <v>29</v>
      </c>
      <c r="C103" t="s">
        <v>250</v>
      </c>
      <c r="D103" t="s">
        <v>31</v>
      </c>
      <c r="E103">
        <v>15.6</v>
      </c>
      <c r="F103" t="s">
        <v>32</v>
      </c>
      <c r="G103" t="s">
        <v>108</v>
      </c>
      <c r="H103" t="s">
        <v>50</v>
      </c>
      <c r="I103" t="s">
        <v>51</v>
      </c>
      <c r="J103" t="s">
        <v>109</v>
      </c>
      <c r="K103" t="s">
        <v>2915</v>
      </c>
      <c r="L103">
        <f>VLOOKUP(K103,Sheet1!$A$1:$B$2948,2,FALSE)</f>
        <v>239</v>
      </c>
      <c r="M103" t="s">
        <v>53</v>
      </c>
      <c r="N103" t="s">
        <v>54</v>
      </c>
      <c r="O103">
        <v>349</v>
      </c>
      <c r="P103" t="str">
        <f t="shared" si="1"/>
        <v>HP15-bw000nv (E2-9000e/4GB/500GB/RadeonNotebook15.6Full HD 1920x1080AMD E-Series E2-9000e 1.5GHz4GB500GB HDDAMD Radeon R2Windows 102.1kg349</v>
      </c>
    </row>
    <row r="104" spans="1:16" x14ac:dyDescent="0.25">
      <c r="A104">
        <v>105</v>
      </c>
      <c r="B104" t="s">
        <v>74</v>
      </c>
      <c r="C104" t="s">
        <v>183</v>
      </c>
      <c r="D104" t="s">
        <v>31</v>
      </c>
      <c r="E104">
        <v>15.6</v>
      </c>
      <c r="F104" t="s">
        <v>32</v>
      </c>
      <c r="G104" t="s">
        <v>67</v>
      </c>
      <c r="H104" t="s">
        <v>18</v>
      </c>
      <c r="I104" t="s">
        <v>89</v>
      </c>
      <c r="J104" t="s">
        <v>184</v>
      </c>
      <c r="K104" t="s">
        <v>2347</v>
      </c>
      <c r="L104">
        <f>VLOOKUP(K104,Sheet1!$A$1:$B$2948,2,FALSE)</f>
        <v>857</v>
      </c>
      <c r="M104" t="s">
        <v>146</v>
      </c>
      <c r="N104" t="s">
        <v>77</v>
      </c>
      <c r="O104">
        <v>647</v>
      </c>
      <c r="P104" t="str">
        <f t="shared" si="1"/>
        <v>DellInspiron 3576Notebook15.6Full HD 1920x1080Intel Core i5 8250U 1.6GHz8GB1TB HDDAMD Radeon 520Linux2.2kg647</v>
      </c>
    </row>
    <row r="105" spans="1:16" x14ac:dyDescent="0.25">
      <c r="A105">
        <v>106</v>
      </c>
      <c r="B105" t="s">
        <v>29</v>
      </c>
      <c r="C105" t="s">
        <v>251</v>
      </c>
      <c r="D105" t="s">
        <v>15</v>
      </c>
      <c r="E105">
        <v>13.3</v>
      </c>
      <c r="F105" t="s">
        <v>66</v>
      </c>
      <c r="G105" t="s">
        <v>83</v>
      </c>
      <c r="H105" t="s">
        <v>18</v>
      </c>
      <c r="I105" t="s">
        <v>34</v>
      </c>
      <c r="J105" t="s">
        <v>63</v>
      </c>
      <c r="K105" t="s">
        <v>1767</v>
      </c>
      <c r="L105">
        <f>VLOOKUP(K105,Sheet1!$A$1:$B$2948,2,FALSE)</f>
        <v>2279</v>
      </c>
      <c r="M105" t="s">
        <v>53</v>
      </c>
      <c r="N105" t="s">
        <v>252</v>
      </c>
      <c r="O105">
        <v>1119</v>
      </c>
      <c r="P105" t="str">
        <f t="shared" si="1"/>
        <v>HPEnvy 13-ad009nUltrabook13.3IPS Panel Full HD 1920x1080Intel Core i7 7500U 2.7GHz8GB256GB SSDNvidia GeForce MX150Windows 101.38kg1119</v>
      </c>
    </row>
    <row r="106" spans="1:16" x14ac:dyDescent="0.25">
      <c r="A106">
        <v>107</v>
      </c>
      <c r="B106" t="s">
        <v>209</v>
      </c>
      <c r="C106" t="s">
        <v>210</v>
      </c>
      <c r="D106" t="s">
        <v>15</v>
      </c>
      <c r="E106">
        <v>13.5</v>
      </c>
      <c r="F106" t="s">
        <v>211</v>
      </c>
      <c r="G106" t="s">
        <v>33</v>
      </c>
      <c r="H106" t="s">
        <v>18</v>
      </c>
      <c r="I106" t="s">
        <v>34</v>
      </c>
      <c r="J106" t="s">
        <v>35</v>
      </c>
      <c r="K106" t="s">
        <v>35</v>
      </c>
      <c r="L106">
        <f>VLOOKUP(K106,Sheet1!$A$1:$B$2948,2,FALSE)</f>
        <v>927</v>
      </c>
      <c r="M106" t="s">
        <v>212</v>
      </c>
      <c r="N106" t="s">
        <v>213</v>
      </c>
      <c r="O106">
        <v>1340</v>
      </c>
      <c r="P106" t="str">
        <f t="shared" si="1"/>
        <v>MicrosoftSurface LaptopUltrabook13.5Touchscreen 2256x1504Intel Core i5 7200U 2.5GHz8GB256GB SSDIntel HD Graphics 620Windows 10 S1.252kg1340</v>
      </c>
    </row>
    <row r="107" spans="1:16" x14ac:dyDescent="0.25">
      <c r="A107">
        <v>108</v>
      </c>
      <c r="B107" t="s">
        <v>29</v>
      </c>
      <c r="C107" t="s">
        <v>253</v>
      </c>
      <c r="D107" t="s">
        <v>31</v>
      </c>
      <c r="E107">
        <v>14</v>
      </c>
      <c r="F107" t="s">
        <v>66</v>
      </c>
      <c r="G107" t="s">
        <v>33</v>
      </c>
      <c r="H107" t="s">
        <v>245</v>
      </c>
      <c r="I107" t="s">
        <v>34</v>
      </c>
      <c r="J107" t="s">
        <v>90</v>
      </c>
      <c r="K107" t="s">
        <v>1380</v>
      </c>
      <c r="L107">
        <f>VLOOKUP(K107,Sheet1!$A$1:$B$2948,2,FALSE)</f>
        <v>1509</v>
      </c>
      <c r="M107" t="s">
        <v>53</v>
      </c>
      <c r="N107" t="s">
        <v>254</v>
      </c>
      <c r="O107">
        <v>659</v>
      </c>
      <c r="P107" t="str">
        <f t="shared" si="1"/>
        <v>HPPavilion 14-BK001nvNotebook14IPS Panel Full HD 1920x1080Intel Core i5 7200U 2.5GHz6GB256GB SSDNvidia GeForce 940MXWindows 101.58kg659</v>
      </c>
    </row>
    <row r="108" spans="1:16" x14ac:dyDescent="0.25">
      <c r="A108">
        <v>109</v>
      </c>
      <c r="B108" t="s">
        <v>86</v>
      </c>
      <c r="C108" t="s">
        <v>255</v>
      </c>
      <c r="D108" t="s">
        <v>31</v>
      </c>
      <c r="E108">
        <v>15.6</v>
      </c>
      <c r="F108" t="s">
        <v>32</v>
      </c>
      <c r="G108" t="s">
        <v>70</v>
      </c>
      <c r="H108" t="s">
        <v>50</v>
      </c>
      <c r="I108" t="s">
        <v>89</v>
      </c>
      <c r="J108" t="s">
        <v>71</v>
      </c>
      <c r="K108" t="s">
        <v>71</v>
      </c>
      <c r="L108">
        <f>VLOOKUP(K108,Sheet1!$A$1:$B$2948,2,FALSE)</f>
        <v>871</v>
      </c>
      <c r="M108" t="s">
        <v>53</v>
      </c>
      <c r="N108" t="s">
        <v>256</v>
      </c>
      <c r="O108">
        <v>414.9</v>
      </c>
      <c r="P108" t="str">
        <f t="shared" si="1"/>
        <v>LenovoIdeapad 310-15ISKNotebook15.6Full HD 1920x1080Intel Core i3 6006U 2GHz4GB1TB HDDIntel HD Graphics 520Windows 101.85kg414.9</v>
      </c>
    </row>
    <row r="109" spans="1:16" x14ac:dyDescent="0.25">
      <c r="A109">
        <v>110</v>
      </c>
      <c r="B109" t="s">
        <v>60</v>
      </c>
      <c r="C109" t="s">
        <v>257</v>
      </c>
      <c r="D109" t="s">
        <v>15</v>
      </c>
      <c r="E109">
        <v>14</v>
      </c>
      <c r="F109" t="s">
        <v>66</v>
      </c>
      <c r="G109" t="s">
        <v>83</v>
      </c>
      <c r="H109" t="s">
        <v>18</v>
      </c>
      <c r="I109" t="s">
        <v>34</v>
      </c>
      <c r="J109" t="s">
        <v>90</v>
      </c>
      <c r="K109" t="s">
        <v>1380</v>
      </c>
      <c r="L109">
        <f>VLOOKUP(K109,Sheet1!$A$1:$B$2948,2,FALSE)</f>
        <v>1509</v>
      </c>
      <c r="M109" t="s">
        <v>53</v>
      </c>
      <c r="N109" t="s">
        <v>64</v>
      </c>
      <c r="O109">
        <v>1193</v>
      </c>
      <c r="P109" t="str">
        <f t="shared" si="1"/>
        <v>AsusUX430UQ-GV209R (i7-7500U/8GB/256GB/GeForceUltrabook14IPS Panel Full HD 1920x1080Intel Core i7 7500U 2.7GHz8GB256GB SSDNvidia GeForce 940MXWindows 101.3kg1193</v>
      </c>
    </row>
    <row r="110" spans="1:16" x14ac:dyDescent="0.25">
      <c r="A110">
        <v>111</v>
      </c>
      <c r="B110" t="s">
        <v>188</v>
      </c>
      <c r="C110" t="s">
        <v>258</v>
      </c>
      <c r="D110" t="s">
        <v>102</v>
      </c>
      <c r="E110">
        <v>15.6</v>
      </c>
      <c r="F110" t="s">
        <v>32</v>
      </c>
      <c r="G110" t="s">
        <v>154</v>
      </c>
      <c r="H110" t="s">
        <v>40</v>
      </c>
      <c r="I110" t="s">
        <v>155</v>
      </c>
      <c r="J110" t="s">
        <v>200</v>
      </c>
      <c r="K110" t="s">
        <v>1733</v>
      </c>
      <c r="L110">
        <f>VLOOKUP(K110,Sheet1!$A$1:$B$2948,2,FALSE)</f>
        <v>6297</v>
      </c>
      <c r="M110" t="s">
        <v>53</v>
      </c>
      <c r="N110" t="s">
        <v>77</v>
      </c>
      <c r="O110">
        <v>1299</v>
      </c>
      <c r="P110" t="str">
        <f t="shared" si="1"/>
        <v>MSIGP62M 7REXGaming15.6Full HD 1920x1080Intel Core i7 7700HQ 2.8GHz16GB256GB SSD +  1TB HDDNvidia GeForce GTX 1050 TiWindows 102.2kg1299</v>
      </c>
    </row>
    <row r="111" spans="1:16" x14ac:dyDescent="0.25">
      <c r="A111">
        <v>112</v>
      </c>
      <c r="B111" t="s">
        <v>86</v>
      </c>
      <c r="C111" t="s">
        <v>259</v>
      </c>
      <c r="D111" t="s">
        <v>31</v>
      </c>
      <c r="E111">
        <v>14</v>
      </c>
      <c r="F111" t="s">
        <v>66</v>
      </c>
      <c r="G111" t="s">
        <v>83</v>
      </c>
      <c r="H111" t="s">
        <v>18</v>
      </c>
      <c r="I111" t="s">
        <v>34</v>
      </c>
      <c r="J111" t="s">
        <v>35</v>
      </c>
      <c r="K111" t="s">
        <v>35</v>
      </c>
      <c r="L111">
        <f>VLOOKUP(K111,Sheet1!$A$1:$B$2948,2,FALSE)</f>
        <v>927</v>
      </c>
      <c r="M111" t="s">
        <v>53</v>
      </c>
      <c r="N111" t="s">
        <v>254</v>
      </c>
      <c r="O111">
        <v>1480</v>
      </c>
      <c r="P111" t="str">
        <f t="shared" si="1"/>
        <v>LenovoThinkpad T470Notebook14IPS Panel Full HD 1920x1080Intel Core i7 7500U 2.7GHz8GB256GB SSDIntel HD Graphics 620Windows 101.58kg1480</v>
      </c>
    </row>
    <row r="112" spans="1:16" x14ac:dyDescent="0.25">
      <c r="A112">
        <v>113</v>
      </c>
      <c r="B112" t="s">
        <v>60</v>
      </c>
      <c r="C112" t="s">
        <v>260</v>
      </c>
      <c r="D112" t="s">
        <v>15</v>
      </c>
      <c r="E112">
        <v>15.6</v>
      </c>
      <c r="F112" t="s">
        <v>32</v>
      </c>
      <c r="G112" t="s">
        <v>62</v>
      </c>
      <c r="H112" t="s">
        <v>40</v>
      </c>
      <c r="I112" t="s">
        <v>155</v>
      </c>
      <c r="J112" t="s">
        <v>63</v>
      </c>
      <c r="K112" t="s">
        <v>1767</v>
      </c>
      <c r="L112">
        <f>VLOOKUP(K112,Sheet1!$A$1:$B$2948,2,FALSE)</f>
        <v>2279</v>
      </c>
      <c r="M112" t="s">
        <v>53</v>
      </c>
      <c r="N112" t="s">
        <v>243</v>
      </c>
      <c r="O112">
        <v>1262</v>
      </c>
      <c r="P112" t="str">
        <f t="shared" si="1"/>
        <v>AsusVivoBook S15Ultrabook15.6Full HD 1920x1080Intel Core i7 8550U 1.8GHz16GB256GB SSD +  1TB HDDNvidia GeForce MX150Windows 101.5kg1262</v>
      </c>
    </row>
    <row r="113" spans="1:16" x14ac:dyDescent="0.25">
      <c r="A113">
        <v>114</v>
      </c>
      <c r="B113" t="s">
        <v>74</v>
      </c>
      <c r="C113" t="s">
        <v>91</v>
      </c>
      <c r="D113" t="s">
        <v>15</v>
      </c>
      <c r="E113">
        <v>13.3</v>
      </c>
      <c r="F113" t="s">
        <v>261</v>
      </c>
      <c r="G113" t="s">
        <v>262</v>
      </c>
      <c r="H113" t="s">
        <v>18</v>
      </c>
      <c r="I113" t="s">
        <v>34</v>
      </c>
      <c r="J113" t="s">
        <v>20</v>
      </c>
      <c r="K113" t="s">
        <v>20</v>
      </c>
      <c r="L113">
        <f>VLOOKUP(K113,Sheet1!$A$1:$B$2948,2,FALSE)</f>
        <v>1346</v>
      </c>
      <c r="M113" t="s">
        <v>53</v>
      </c>
      <c r="N113" t="s">
        <v>263</v>
      </c>
      <c r="O113">
        <v>1379</v>
      </c>
      <c r="P113" t="str">
        <f t="shared" si="1"/>
        <v>DellXPS 13Ultrabook13.3Quad HD+ / Touchscreen 3200x1800Intel Core i7 7560U 2.4GHz8GB256GB SSDIntel Iris Plus Graphics 640Windows 101.23kg1379</v>
      </c>
    </row>
    <row r="114" spans="1:16" x14ac:dyDescent="0.25">
      <c r="A114">
        <v>115</v>
      </c>
      <c r="B114" t="s">
        <v>86</v>
      </c>
      <c r="C114" t="s">
        <v>264</v>
      </c>
      <c r="D114" t="s">
        <v>111</v>
      </c>
      <c r="E114">
        <v>13.3</v>
      </c>
      <c r="F114" t="s">
        <v>92</v>
      </c>
      <c r="G114" t="s">
        <v>33</v>
      </c>
      <c r="H114" t="s">
        <v>18</v>
      </c>
      <c r="I114" t="s">
        <v>34</v>
      </c>
      <c r="J114" t="s">
        <v>35</v>
      </c>
      <c r="K114" t="s">
        <v>35</v>
      </c>
      <c r="L114">
        <f>VLOOKUP(K114,Sheet1!$A$1:$B$2948,2,FALSE)</f>
        <v>927</v>
      </c>
      <c r="M114" t="s">
        <v>53</v>
      </c>
      <c r="N114" t="s">
        <v>22</v>
      </c>
      <c r="O114">
        <v>1399</v>
      </c>
      <c r="P114" t="str">
        <f t="shared" si="1"/>
        <v>LenovoThinkPad Yoga2 in 1 Convertible13.3IPS Panel Full HD / Touchscreen 1920x1080Intel Core i5 7200U 2.5GHz8GB256GB SSDIntel HD Graphics 620Windows 101.37kg1399</v>
      </c>
    </row>
    <row r="115" spans="1:16" x14ac:dyDescent="0.25">
      <c r="A115">
        <v>116</v>
      </c>
      <c r="B115" t="s">
        <v>29</v>
      </c>
      <c r="C115" t="s">
        <v>265</v>
      </c>
      <c r="D115" t="s">
        <v>31</v>
      </c>
      <c r="E115">
        <v>14</v>
      </c>
      <c r="F115" t="s">
        <v>266</v>
      </c>
      <c r="G115" t="s">
        <v>67</v>
      </c>
      <c r="H115" t="s">
        <v>50</v>
      </c>
      <c r="I115" t="s">
        <v>51</v>
      </c>
      <c r="J115" t="s">
        <v>68</v>
      </c>
      <c r="K115" t="s">
        <v>68</v>
      </c>
      <c r="L115">
        <f>VLOOKUP(K115,Sheet1!$A$1:$B$2948,2,FALSE)</f>
        <v>1037</v>
      </c>
      <c r="M115" t="s">
        <v>53</v>
      </c>
      <c r="N115" t="s">
        <v>226</v>
      </c>
      <c r="O115">
        <v>722</v>
      </c>
      <c r="P115" t="str">
        <f t="shared" si="1"/>
        <v>HPProbook 440Notebook14IPS Panel 1366x768Intel Core i5 8250U 1.6GHz4GB500GB HDDIntel UHD Graphics 620Windows 101.63kg722</v>
      </c>
    </row>
    <row r="116" spans="1:16" x14ac:dyDescent="0.25">
      <c r="A116">
        <v>117</v>
      </c>
      <c r="B116" t="s">
        <v>74</v>
      </c>
      <c r="C116" t="s">
        <v>91</v>
      </c>
      <c r="D116" t="s">
        <v>15</v>
      </c>
      <c r="E116">
        <v>13.3</v>
      </c>
      <c r="F116" t="s">
        <v>66</v>
      </c>
      <c r="G116" t="s">
        <v>67</v>
      </c>
      <c r="H116" t="s">
        <v>18</v>
      </c>
      <c r="I116" t="s">
        <v>34</v>
      </c>
      <c r="J116" t="s">
        <v>68</v>
      </c>
      <c r="K116" t="s">
        <v>68</v>
      </c>
      <c r="L116">
        <f>VLOOKUP(K116,Sheet1!$A$1:$B$2948,2,FALSE)</f>
        <v>1037</v>
      </c>
      <c r="M116" t="s">
        <v>53</v>
      </c>
      <c r="N116" t="s">
        <v>233</v>
      </c>
      <c r="O116">
        <v>1629</v>
      </c>
      <c r="P116" t="str">
        <f t="shared" si="1"/>
        <v>DellXPS 13Ultrabook13.3IPS Panel Full HD 1920x1080Intel Core i5 8250U 1.6GHz8GB256GB SSDIntel UHD Graphics 620Windows 101.21kg1629</v>
      </c>
    </row>
    <row r="117" spans="1:16" x14ac:dyDescent="0.25">
      <c r="A117">
        <v>118</v>
      </c>
      <c r="B117" t="s">
        <v>29</v>
      </c>
      <c r="C117" t="s">
        <v>267</v>
      </c>
      <c r="D117" t="s">
        <v>111</v>
      </c>
      <c r="E117">
        <v>13.3</v>
      </c>
      <c r="F117" t="s">
        <v>92</v>
      </c>
      <c r="G117" t="s">
        <v>67</v>
      </c>
      <c r="H117" t="s">
        <v>18</v>
      </c>
      <c r="I117" t="s">
        <v>34</v>
      </c>
      <c r="J117" t="s">
        <v>68</v>
      </c>
      <c r="K117" t="s">
        <v>68</v>
      </c>
      <c r="L117">
        <f>VLOOKUP(K117,Sheet1!$A$1:$B$2948,2,FALSE)</f>
        <v>1037</v>
      </c>
      <c r="M117" t="s">
        <v>53</v>
      </c>
      <c r="N117" t="s">
        <v>268</v>
      </c>
      <c r="O117">
        <v>1398.99</v>
      </c>
      <c r="P117" t="str">
        <f t="shared" si="1"/>
        <v>HPSpectre x3602 in 1 Convertible13.3IPS Panel Full HD / Touchscreen 1920x1080Intel Core i5 8250U 1.6GHz8GB256GB SSDIntel UHD Graphics 620Windows 101.26kg1398.99</v>
      </c>
    </row>
    <row r="118" spans="1:16" x14ac:dyDescent="0.25">
      <c r="A118">
        <v>119</v>
      </c>
      <c r="B118" t="s">
        <v>29</v>
      </c>
      <c r="C118" t="s">
        <v>265</v>
      </c>
      <c r="D118" t="s">
        <v>31</v>
      </c>
      <c r="E118">
        <v>14</v>
      </c>
      <c r="F118" t="s">
        <v>32</v>
      </c>
      <c r="G118" t="s">
        <v>62</v>
      </c>
      <c r="H118" t="s">
        <v>18</v>
      </c>
      <c r="I118" t="s">
        <v>41</v>
      </c>
      <c r="J118" t="s">
        <v>68</v>
      </c>
      <c r="K118" t="s">
        <v>68</v>
      </c>
      <c r="L118">
        <f>VLOOKUP(K118,Sheet1!$A$1:$B$2948,2,FALSE)</f>
        <v>1037</v>
      </c>
      <c r="M118" t="s">
        <v>53</v>
      </c>
      <c r="N118" t="s">
        <v>226</v>
      </c>
      <c r="O118">
        <v>1084</v>
      </c>
      <c r="P118" t="str">
        <f t="shared" si="1"/>
        <v>HPProbook 440Notebook14Full HD 1920x1080Intel Core i7 8550U 1.8GHz8GB512GB SSDIntel UHD Graphics 620Windows 101.63kg1084</v>
      </c>
    </row>
    <row r="119" spans="1:16" x14ac:dyDescent="0.25">
      <c r="A119">
        <v>120</v>
      </c>
      <c r="B119" t="s">
        <v>74</v>
      </c>
      <c r="C119" t="s">
        <v>269</v>
      </c>
      <c r="D119" t="s">
        <v>31</v>
      </c>
      <c r="E119">
        <v>15.6</v>
      </c>
      <c r="F119" t="s">
        <v>66</v>
      </c>
      <c r="G119" t="s">
        <v>62</v>
      </c>
      <c r="H119" t="s">
        <v>18</v>
      </c>
      <c r="I119" t="s">
        <v>155</v>
      </c>
      <c r="J119" t="s">
        <v>90</v>
      </c>
      <c r="K119" t="s">
        <v>1380</v>
      </c>
      <c r="L119">
        <f>VLOOKUP(K119,Sheet1!$A$1:$B$2948,2,FALSE)</f>
        <v>1509</v>
      </c>
      <c r="M119" t="s">
        <v>53</v>
      </c>
      <c r="N119" t="s">
        <v>270</v>
      </c>
      <c r="O119">
        <v>1130.33</v>
      </c>
      <c r="P119" t="str">
        <f t="shared" si="1"/>
        <v>DellInspiron 7570Notebook15.6IPS Panel Full HD 1920x1080Intel Core i7 8550U 1.8GHz8GB256GB SSD +  1TB HDDNvidia GeForce 940MXWindows 102.16kg1130.33</v>
      </c>
    </row>
    <row r="120" spans="1:16" x14ac:dyDescent="0.25">
      <c r="A120">
        <v>121</v>
      </c>
      <c r="B120" t="s">
        <v>60</v>
      </c>
      <c r="C120" t="s">
        <v>271</v>
      </c>
      <c r="D120" t="s">
        <v>31</v>
      </c>
      <c r="E120">
        <v>17.3</v>
      </c>
      <c r="F120" t="s">
        <v>32</v>
      </c>
      <c r="G120" t="s">
        <v>70</v>
      </c>
      <c r="H120" t="s">
        <v>50</v>
      </c>
      <c r="I120" t="s">
        <v>89</v>
      </c>
      <c r="J120" t="s">
        <v>173</v>
      </c>
      <c r="K120" t="s">
        <v>1374</v>
      </c>
      <c r="L120">
        <f>VLOOKUP(K120,Sheet1!$A$1:$B$2948,2,FALSE)</f>
        <v>1084</v>
      </c>
      <c r="M120" t="s">
        <v>53</v>
      </c>
      <c r="N120" t="s">
        <v>152</v>
      </c>
      <c r="O120">
        <v>564</v>
      </c>
      <c r="P120" t="str">
        <f t="shared" si="1"/>
        <v>AsusX705UV-BX074T (i3-6006U/4GB/1TB/GeForceNotebook17.3Full HD 1920x1080Intel Core i3 6006U 2GHz4GB1TB HDDNvidia GeForce 920MXWindows 102kg564</v>
      </c>
    </row>
    <row r="121" spans="1:16" x14ac:dyDescent="0.25">
      <c r="A121">
        <v>122</v>
      </c>
      <c r="B121" t="s">
        <v>60</v>
      </c>
      <c r="C121" t="s">
        <v>260</v>
      </c>
      <c r="D121" t="s">
        <v>31</v>
      </c>
      <c r="E121">
        <v>15.6</v>
      </c>
      <c r="F121" t="s">
        <v>32</v>
      </c>
      <c r="G121" t="s">
        <v>62</v>
      </c>
      <c r="H121" t="s">
        <v>18</v>
      </c>
      <c r="I121" t="s">
        <v>34</v>
      </c>
      <c r="J121" t="s">
        <v>90</v>
      </c>
      <c r="K121" t="s">
        <v>1380</v>
      </c>
      <c r="L121">
        <f>VLOOKUP(K121,Sheet1!$A$1:$B$2948,2,FALSE)</f>
        <v>1509</v>
      </c>
      <c r="M121" t="s">
        <v>53</v>
      </c>
      <c r="N121" t="s">
        <v>195</v>
      </c>
      <c r="O121">
        <v>1118</v>
      </c>
      <c r="P121" t="str">
        <f t="shared" si="1"/>
        <v>AsusVivoBook S15Notebook15.6Full HD 1920x1080Intel Core i7 8550U 1.8GHz8GB256GB SSDNvidia GeForce 940MXWindows 101.7kg1118</v>
      </c>
    </row>
    <row r="122" spans="1:16" x14ac:dyDescent="0.25">
      <c r="A122">
        <v>123</v>
      </c>
      <c r="B122" t="s">
        <v>46</v>
      </c>
      <c r="C122" t="s">
        <v>272</v>
      </c>
      <c r="D122" t="s">
        <v>31</v>
      </c>
      <c r="E122">
        <v>15.6</v>
      </c>
      <c r="F122" t="s">
        <v>92</v>
      </c>
      <c r="G122" t="s">
        <v>88</v>
      </c>
      <c r="H122" t="s">
        <v>245</v>
      </c>
      <c r="I122" t="s">
        <v>89</v>
      </c>
      <c r="J122" t="s">
        <v>35</v>
      </c>
      <c r="K122" t="s">
        <v>35</v>
      </c>
      <c r="L122">
        <f>VLOOKUP(K122,Sheet1!$A$1:$B$2948,2,FALSE)</f>
        <v>927</v>
      </c>
      <c r="M122" t="s">
        <v>53</v>
      </c>
      <c r="N122" t="s">
        <v>54</v>
      </c>
      <c r="O122">
        <v>479</v>
      </c>
      <c r="P122" t="str">
        <f t="shared" si="1"/>
        <v>AcerSpin 3Notebook15.6IPS Panel Full HD / Touchscreen 1920x1080Intel Core i3 7100U 2.4GHz6GB1TB HDDIntel HD Graphics 620Windows 102.1kg479</v>
      </c>
    </row>
    <row r="123" spans="1:16" x14ac:dyDescent="0.25">
      <c r="A123">
        <v>124</v>
      </c>
      <c r="B123" t="s">
        <v>188</v>
      </c>
      <c r="C123" t="s">
        <v>273</v>
      </c>
      <c r="D123" t="s">
        <v>102</v>
      </c>
      <c r="E123">
        <v>15.6</v>
      </c>
      <c r="F123" t="s">
        <v>32</v>
      </c>
      <c r="G123" t="s">
        <v>154</v>
      </c>
      <c r="H123" t="s">
        <v>40</v>
      </c>
      <c r="I123" t="s">
        <v>190</v>
      </c>
      <c r="J123" t="s">
        <v>191</v>
      </c>
      <c r="K123" t="s">
        <v>1742</v>
      </c>
      <c r="L123">
        <f>VLOOKUP(K123,Sheet1!$A$1:$B$2948,2,FALSE)</f>
        <v>13506</v>
      </c>
      <c r="M123" t="s">
        <v>53</v>
      </c>
      <c r="N123" t="s">
        <v>201</v>
      </c>
      <c r="O123">
        <v>2241.5</v>
      </c>
      <c r="P123" t="str">
        <f t="shared" si="1"/>
        <v>MSIGS63VR 7RGGaming15.6Full HD 1920x1080Intel Core i7 7700HQ 2.8GHz16GB256GB SSD +  2TB HDDNvidia GeForce GTX 1070Windows 101.8kg2241.5</v>
      </c>
    </row>
    <row r="124" spans="1:16" x14ac:dyDescent="0.25">
      <c r="A124">
        <v>125</v>
      </c>
      <c r="B124" t="s">
        <v>86</v>
      </c>
      <c r="C124" t="s">
        <v>219</v>
      </c>
      <c r="D124" t="s">
        <v>31</v>
      </c>
      <c r="E124">
        <v>15.6</v>
      </c>
      <c r="F124" t="s">
        <v>32</v>
      </c>
      <c r="G124" t="s">
        <v>33</v>
      </c>
      <c r="H124" t="s">
        <v>18</v>
      </c>
      <c r="I124" t="s">
        <v>34</v>
      </c>
      <c r="J124" t="s">
        <v>90</v>
      </c>
      <c r="K124" t="s">
        <v>1380</v>
      </c>
      <c r="L124">
        <f>VLOOKUP(K124,Sheet1!$A$1:$B$2948,2,FALSE)</f>
        <v>1509</v>
      </c>
      <c r="M124" t="s">
        <v>36</v>
      </c>
      <c r="N124" t="s">
        <v>77</v>
      </c>
      <c r="O124">
        <v>629</v>
      </c>
      <c r="P124" t="str">
        <f t="shared" si="1"/>
        <v>LenovoIdeaPad 320-15IKBNNotebook15.6Full HD 1920x1080Intel Core i5 7200U 2.5GHz8GB256GB SSDNvidia GeForce 940MXNo OS2.2kg629</v>
      </c>
    </row>
    <row r="125" spans="1:16" x14ac:dyDescent="0.25">
      <c r="A125">
        <v>126</v>
      </c>
      <c r="B125" t="s">
        <v>29</v>
      </c>
      <c r="C125" t="s">
        <v>274</v>
      </c>
      <c r="D125" t="s">
        <v>31</v>
      </c>
      <c r="E125">
        <v>17.3</v>
      </c>
      <c r="F125" t="s">
        <v>32</v>
      </c>
      <c r="G125" t="s">
        <v>62</v>
      </c>
      <c r="H125" t="s">
        <v>40</v>
      </c>
      <c r="I125" t="s">
        <v>41</v>
      </c>
      <c r="J125" t="s">
        <v>150</v>
      </c>
      <c r="K125" t="s">
        <v>1377</v>
      </c>
      <c r="L125">
        <f>VLOOKUP(K125,Sheet1!$A$1:$B$2948,2,FALSE)</f>
        <v>1298</v>
      </c>
      <c r="M125" t="s">
        <v>53</v>
      </c>
      <c r="N125" t="s">
        <v>106</v>
      </c>
      <c r="O125">
        <v>1271</v>
      </c>
      <c r="P125" t="str">
        <f t="shared" si="1"/>
        <v>HPProbook 470Notebook17.3Full HD 1920x1080Intel Core i7 8550U 1.8GHz16GB512GB SSDNvidia GeForce 930MX Windows 102.5kg1271</v>
      </c>
    </row>
    <row r="126" spans="1:16" x14ac:dyDescent="0.25">
      <c r="A126">
        <v>127</v>
      </c>
      <c r="B126" t="s">
        <v>46</v>
      </c>
      <c r="C126" t="s">
        <v>47</v>
      </c>
      <c r="D126" t="s">
        <v>31</v>
      </c>
      <c r="E126">
        <v>15.6</v>
      </c>
      <c r="F126" t="s">
        <v>48</v>
      </c>
      <c r="G126" t="s">
        <v>49</v>
      </c>
      <c r="H126" t="s">
        <v>50</v>
      </c>
      <c r="I126" t="s">
        <v>34</v>
      </c>
      <c r="J126" t="s">
        <v>52</v>
      </c>
      <c r="K126" t="s">
        <v>3573</v>
      </c>
      <c r="L126">
        <f>VLOOKUP(K126,Sheet1!$A$1:$B$2948,2,FALSE)</f>
        <v>500</v>
      </c>
      <c r="M126" t="s">
        <v>53</v>
      </c>
      <c r="N126" t="s">
        <v>54</v>
      </c>
      <c r="O126">
        <v>451</v>
      </c>
      <c r="P126" t="str">
        <f t="shared" si="1"/>
        <v>AcerAspire 3Notebook15.61366x768AMD A9-Series 9420 3GHz4GB256GB SSDAMD Radeon R5Windows 102.1kg451</v>
      </c>
    </row>
    <row r="127" spans="1:16" x14ac:dyDescent="0.25">
      <c r="A127">
        <v>128</v>
      </c>
      <c r="B127" t="s">
        <v>29</v>
      </c>
      <c r="C127" t="s">
        <v>30</v>
      </c>
      <c r="D127" t="s">
        <v>31</v>
      </c>
      <c r="E127">
        <v>15.6</v>
      </c>
      <c r="F127" t="s">
        <v>48</v>
      </c>
      <c r="G127" t="s">
        <v>203</v>
      </c>
      <c r="H127" t="s">
        <v>50</v>
      </c>
      <c r="I127" t="s">
        <v>51</v>
      </c>
      <c r="J127" t="s">
        <v>99</v>
      </c>
      <c r="K127" t="s">
        <v>99</v>
      </c>
      <c r="L127">
        <f>VLOOKUP(K127,Sheet1!$A$1:$B$2948,2,FALSE)</f>
        <v>200</v>
      </c>
      <c r="M127" t="s">
        <v>36</v>
      </c>
      <c r="N127" t="s">
        <v>37</v>
      </c>
      <c r="O127">
        <v>259</v>
      </c>
      <c r="P127" t="str">
        <f t="shared" si="1"/>
        <v>HP250 G6Notebook15.61366x768Intel Celeron Dual Core N3060 1.6GHz4GB500GB HDDIntel HD Graphics 400No OS1.86kg259</v>
      </c>
    </row>
    <row r="128" spans="1:16" x14ac:dyDescent="0.25">
      <c r="A128">
        <v>129</v>
      </c>
      <c r="B128" t="s">
        <v>29</v>
      </c>
      <c r="C128" t="s">
        <v>265</v>
      </c>
      <c r="D128" t="s">
        <v>31</v>
      </c>
      <c r="E128">
        <v>14</v>
      </c>
      <c r="F128" t="s">
        <v>32</v>
      </c>
      <c r="G128" t="s">
        <v>67</v>
      </c>
      <c r="H128" t="s">
        <v>18</v>
      </c>
      <c r="I128" t="s">
        <v>89</v>
      </c>
      <c r="J128" t="s">
        <v>68</v>
      </c>
      <c r="K128" t="s">
        <v>68</v>
      </c>
      <c r="L128">
        <f>VLOOKUP(K128,Sheet1!$A$1:$B$2948,2,FALSE)</f>
        <v>1037</v>
      </c>
      <c r="M128" t="s">
        <v>53</v>
      </c>
      <c r="N128" t="s">
        <v>226</v>
      </c>
      <c r="O128">
        <v>812</v>
      </c>
      <c r="P128" t="str">
        <f t="shared" si="1"/>
        <v>HPProbook 440Notebook14Full HD 1920x1080Intel Core i5 8250U 1.6GHz8GB1TB HDDIntel UHD Graphics 620Windows 101.63kg812</v>
      </c>
    </row>
    <row r="129" spans="1:16" x14ac:dyDescent="0.25">
      <c r="A129">
        <v>130</v>
      </c>
      <c r="B129" t="s">
        <v>60</v>
      </c>
      <c r="C129" t="s">
        <v>275</v>
      </c>
      <c r="D129" t="s">
        <v>31</v>
      </c>
      <c r="E129">
        <v>14</v>
      </c>
      <c r="F129" t="s">
        <v>48</v>
      </c>
      <c r="G129" t="s">
        <v>276</v>
      </c>
      <c r="H129" t="s">
        <v>50</v>
      </c>
      <c r="I129" t="s">
        <v>277</v>
      </c>
      <c r="J129" t="s">
        <v>109</v>
      </c>
      <c r="K129" t="s">
        <v>2915</v>
      </c>
      <c r="L129">
        <f>VLOOKUP(K129,Sheet1!$A$1:$B$2948,2,FALSE)</f>
        <v>239</v>
      </c>
      <c r="M129" t="s">
        <v>212</v>
      </c>
      <c r="N129" t="s">
        <v>135</v>
      </c>
      <c r="O129">
        <v>277.99</v>
      </c>
      <c r="P129" t="str">
        <f t="shared" si="1"/>
        <v>AsusE402WA-GA007T (E2-6110/4GB/64GB/W10Notebook141366x768AMD E-Series 6110 1.5GHz4GB64GB SSDAMD Radeon R2Windows 10 S1.65kg277.99</v>
      </c>
    </row>
    <row r="130" spans="1:16" x14ac:dyDescent="0.25">
      <c r="A130">
        <v>131</v>
      </c>
      <c r="B130" t="s">
        <v>74</v>
      </c>
      <c r="C130" t="s">
        <v>147</v>
      </c>
      <c r="D130" t="s">
        <v>31</v>
      </c>
      <c r="E130">
        <v>17.3</v>
      </c>
      <c r="F130" t="s">
        <v>32</v>
      </c>
      <c r="G130" t="s">
        <v>62</v>
      </c>
      <c r="H130" t="s">
        <v>40</v>
      </c>
      <c r="I130" t="s">
        <v>190</v>
      </c>
      <c r="J130" t="s">
        <v>121</v>
      </c>
      <c r="K130" t="s">
        <v>2348</v>
      </c>
      <c r="L130">
        <f>VLOOKUP(K130,Sheet1!$A$1:$B$2948,2,FALSE)</f>
        <v>997</v>
      </c>
      <c r="M130" t="s">
        <v>53</v>
      </c>
      <c r="N130" t="s">
        <v>148</v>
      </c>
      <c r="O130">
        <v>1396</v>
      </c>
      <c r="P130" t="str">
        <f t="shared" si="1"/>
        <v>DellInspiron 5770Notebook17.3Full HD 1920x1080Intel Core i7 8550U 1.8GHz16GB256GB SSD +  2TB HDDAMD Radeon 530Windows 102.8kg1396</v>
      </c>
    </row>
    <row r="131" spans="1:16" x14ac:dyDescent="0.25">
      <c r="A131">
        <v>132</v>
      </c>
      <c r="B131" t="s">
        <v>29</v>
      </c>
      <c r="C131" t="s">
        <v>126</v>
      </c>
      <c r="D131" t="s">
        <v>31</v>
      </c>
      <c r="E131">
        <v>17.3</v>
      </c>
      <c r="F131" t="s">
        <v>32</v>
      </c>
      <c r="G131" t="s">
        <v>67</v>
      </c>
      <c r="H131" t="s">
        <v>18</v>
      </c>
      <c r="I131" t="s">
        <v>34</v>
      </c>
      <c r="J131" t="s">
        <v>68</v>
      </c>
      <c r="K131" t="s">
        <v>68</v>
      </c>
      <c r="L131">
        <f>VLOOKUP(K131,Sheet1!$A$1:$B$2948,2,FALSE)</f>
        <v>1037</v>
      </c>
      <c r="M131" t="s">
        <v>53</v>
      </c>
      <c r="N131" t="s">
        <v>106</v>
      </c>
      <c r="O131">
        <v>928</v>
      </c>
      <c r="P131" t="str">
        <f t="shared" ref="P131:P194" si="2">B131&amp;C131&amp;D131&amp;E131&amp;F131&amp;G131&amp;H131&amp;I131&amp;J131&amp;M131&amp;N131&amp;O131</f>
        <v>HPProBook 470Notebook17.3Full HD 1920x1080Intel Core i5 8250U 1.6GHz8GB256GB SSDIntel UHD Graphics 620Windows 102.5kg928</v>
      </c>
    </row>
    <row r="132" spans="1:16" x14ac:dyDescent="0.25">
      <c r="A132">
        <v>133</v>
      </c>
      <c r="B132" t="s">
        <v>74</v>
      </c>
      <c r="C132" t="s">
        <v>278</v>
      </c>
      <c r="D132" t="s">
        <v>31</v>
      </c>
      <c r="E132">
        <v>15.6</v>
      </c>
      <c r="F132" t="s">
        <v>48</v>
      </c>
      <c r="G132" t="s">
        <v>33</v>
      </c>
      <c r="H132" t="s">
        <v>18</v>
      </c>
      <c r="I132" t="s">
        <v>89</v>
      </c>
      <c r="J132" t="s">
        <v>279</v>
      </c>
      <c r="K132" t="s">
        <v>3057</v>
      </c>
      <c r="L132">
        <f>VLOOKUP(K132,Sheet1!$A$1:$B$2948,2,FALSE)</f>
        <v>954</v>
      </c>
      <c r="M132" t="s">
        <v>53</v>
      </c>
      <c r="N132" t="s">
        <v>280</v>
      </c>
      <c r="O132">
        <v>638.99</v>
      </c>
      <c r="P132" t="str">
        <f t="shared" si="2"/>
        <v>DellInspiron 5567Notebook15.61366x768Intel Core i5 7200U 2.5GHz8GB1TB HDDAMD Radeon R7 M445Windows 102.36kg638.99</v>
      </c>
    </row>
    <row r="133" spans="1:16" x14ac:dyDescent="0.25">
      <c r="A133">
        <v>134</v>
      </c>
      <c r="B133" t="s">
        <v>74</v>
      </c>
      <c r="C133" t="s">
        <v>75</v>
      </c>
      <c r="D133" t="s">
        <v>31</v>
      </c>
      <c r="E133">
        <v>15.6</v>
      </c>
      <c r="F133" t="s">
        <v>32</v>
      </c>
      <c r="G133" t="s">
        <v>70</v>
      </c>
      <c r="H133" t="s">
        <v>50</v>
      </c>
      <c r="I133" t="s">
        <v>89</v>
      </c>
      <c r="J133" t="s">
        <v>76</v>
      </c>
      <c r="K133" t="s">
        <v>2955</v>
      </c>
      <c r="L133">
        <f>VLOOKUP(K133,Sheet1!$A$1:$B$2948,2,FALSE)</f>
        <v>648</v>
      </c>
      <c r="M133" t="s">
        <v>53</v>
      </c>
      <c r="N133" t="s">
        <v>77</v>
      </c>
      <c r="O133">
        <v>449</v>
      </c>
      <c r="P133" t="str">
        <f t="shared" si="2"/>
        <v>DellInspiron 3567Notebook15.6Full HD 1920x1080Intel Core i3 6006U 2GHz4GB1TB HDDAMD Radeon R5 M430Windows 102.2kg449</v>
      </c>
    </row>
    <row r="134" spans="1:16" x14ac:dyDescent="0.25">
      <c r="A134">
        <v>135</v>
      </c>
      <c r="B134" t="s">
        <v>46</v>
      </c>
      <c r="C134" t="s">
        <v>65</v>
      </c>
      <c r="D134" t="s">
        <v>15</v>
      </c>
      <c r="E134">
        <v>14</v>
      </c>
      <c r="F134" t="s">
        <v>66</v>
      </c>
      <c r="G134" t="s">
        <v>62</v>
      </c>
      <c r="H134" t="s">
        <v>18</v>
      </c>
      <c r="I134" t="s">
        <v>34</v>
      </c>
      <c r="J134" t="s">
        <v>68</v>
      </c>
      <c r="K134" t="s">
        <v>68</v>
      </c>
      <c r="L134">
        <f>VLOOKUP(K134,Sheet1!$A$1:$B$2948,2,FALSE)</f>
        <v>1037</v>
      </c>
      <c r="M134" t="s">
        <v>53</v>
      </c>
      <c r="N134" t="s">
        <v>69</v>
      </c>
      <c r="O134">
        <v>884</v>
      </c>
      <c r="P134" t="str">
        <f t="shared" si="2"/>
        <v>AcerSwift 3Ultrabook14IPS Panel Full HD 1920x1080Intel Core i7 8550U 1.8GHz8GB256GB SSDIntel UHD Graphics 620Windows 101.6kg884</v>
      </c>
    </row>
    <row r="135" spans="1:16" x14ac:dyDescent="0.25">
      <c r="A135">
        <v>136</v>
      </c>
      <c r="B135" t="s">
        <v>46</v>
      </c>
      <c r="C135" t="s">
        <v>281</v>
      </c>
      <c r="D135" t="s">
        <v>31</v>
      </c>
      <c r="E135">
        <v>15.6</v>
      </c>
      <c r="F135" t="s">
        <v>32</v>
      </c>
      <c r="G135" t="s">
        <v>145</v>
      </c>
      <c r="H135" t="s">
        <v>50</v>
      </c>
      <c r="I135" t="s">
        <v>34</v>
      </c>
      <c r="J135" t="s">
        <v>223</v>
      </c>
      <c r="K135" t="s">
        <v>1766</v>
      </c>
      <c r="L135">
        <f>VLOOKUP(K135,Sheet1!$A$1:$B$2948,2,FALSE)</f>
        <v>1862</v>
      </c>
      <c r="M135" t="s">
        <v>53</v>
      </c>
      <c r="N135" t="s">
        <v>77</v>
      </c>
      <c r="O135">
        <v>572</v>
      </c>
      <c r="P135" t="str">
        <f t="shared" si="2"/>
        <v>AcerAspire A515-51G-37JSNotebook15.6Full HD 1920x1080Intel Core i3 7130U 2.7GHz4GB256GB SSDNvidia GeForce MX130Windows 102.2kg572</v>
      </c>
    </row>
    <row r="136" spans="1:16" x14ac:dyDescent="0.25">
      <c r="A136">
        <v>137</v>
      </c>
      <c r="B136" t="s">
        <v>29</v>
      </c>
      <c r="C136" t="s">
        <v>282</v>
      </c>
      <c r="D136" t="s">
        <v>31</v>
      </c>
      <c r="E136">
        <v>15.6</v>
      </c>
      <c r="F136" t="s">
        <v>48</v>
      </c>
      <c r="G136" t="s">
        <v>83</v>
      </c>
      <c r="H136" t="s">
        <v>18</v>
      </c>
      <c r="I136" t="s">
        <v>89</v>
      </c>
      <c r="J136" t="s">
        <v>35</v>
      </c>
      <c r="K136" t="s">
        <v>35</v>
      </c>
      <c r="L136">
        <f>VLOOKUP(K136,Sheet1!$A$1:$B$2948,2,FALSE)</f>
        <v>927</v>
      </c>
      <c r="M136" t="s">
        <v>53</v>
      </c>
      <c r="N136" t="s">
        <v>283</v>
      </c>
      <c r="O136">
        <v>598</v>
      </c>
      <c r="P136" t="str">
        <f t="shared" si="2"/>
        <v>HP15-BS078nr (i7-7500U/8GB/1TB/W10)Notebook15.61366x768Intel Core i7 7500U 2.7GHz8GB1TB HDDIntel HD Graphics 620Windows 102.05kg598</v>
      </c>
    </row>
    <row r="137" spans="1:16" x14ac:dyDescent="0.25">
      <c r="A137">
        <v>138</v>
      </c>
      <c r="B137" t="s">
        <v>29</v>
      </c>
      <c r="C137" t="s">
        <v>265</v>
      </c>
      <c r="D137" t="s">
        <v>31</v>
      </c>
      <c r="E137">
        <v>14</v>
      </c>
      <c r="F137" t="s">
        <v>32</v>
      </c>
      <c r="G137" t="s">
        <v>62</v>
      </c>
      <c r="H137" t="s">
        <v>18</v>
      </c>
      <c r="I137" t="s">
        <v>34</v>
      </c>
      <c r="J137" t="s">
        <v>68</v>
      </c>
      <c r="K137" t="s">
        <v>68</v>
      </c>
      <c r="L137">
        <f>VLOOKUP(K137,Sheet1!$A$1:$B$2948,2,FALSE)</f>
        <v>1037</v>
      </c>
      <c r="M137" t="s">
        <v>53</v>
      </c>
      <c r="N137" t="s">
        <v>226</v>
      </c>
      <c r="O137">
        <v>988</v>
      </c>
      <c r="P137" t="str">
        <f t="shared" si="2"/>
        <v>HPProbook 440Notebook14Full HD 1920x1080Intel Core i7 8550U 1.8GHz8GB256GB SSDIntel UHD Graphics 620Windows 101.63kg988</v>
      </c>
    </row>
    <row r="138" spans="1:16" x14ac:dyDescent="0.25">
      <c r="A138">
        <v>139</v>
      </c>
      <c r="B138" t="s">
        <v>86</v>
      </c>
      <c r="C138" t="s">
        <v>284</v>
      </c>
      <c r="D138" t="s">
        <v>31</v>
      </c>
      <c r="E138">
        <v>15.6</v>
      </c>
      <c r="F138" t="s">
        <v>48</v>
      </c>
      <c r="G138" t="s">
        <v>142</v>
      </c>
      <c r="H138" t="s">
        <v>50</v>
      </c>
      <c r="I138" t="s">
        <v>89</v>
      </c>
      <c r="J138" t="s">
        <v>143</v>
      </c>
      <c r="K138" t="s">
        <v>143</v>
      </c>
      <c r="L138">
        <f>VLOOKUP(K138,Sheet1!$A$1:$B$2948,2,FALSE)</f>
        <v>297</v>
      </c>
      <c r="M138" t="s">
        <v>36</v>
      </c>
      <c r="N138" t="s">
        <v>206</v>
      </c>
      <c r="O138">
        <v>252.36</v>
      </c>
      <c r="P138" t="str">
        <f t="shared" si="2"/>
        <v>LenovoV110-15IAP (N3350/4GB/1TB/NoNotebook15.61366x768Intel Celeron Dual Core N3350 1.1GHz4GB1TB HDDIntel HD Graphics 500No OS1.9kg252.36</v>
      </c>
    </row>
    <row r="139" spans="1:16" x14ac:dyDescent="0.25">
      <c r="A139">
        <v>140</v>
      </c>
      <c r="B139" t="s">
        <v>60</v>
      </c>
      <c r="C139" t="s">
        <v>285</v>
      </c>
      <c r="D139" t="s">
        <v>102</v>
      </c>
      <c r="E139">
        <v>17.3</v>
      </c>
      <c r="F139" t="s">
        <v>32</v>
      </c>
      <c r="G139" t="s">
        <v>103</v>
      </c>
      <c r="H139" t="s">
        <v>18</v>
      </c>
      <c r="I139" t="s">
        <v>104</v>
      </c>
      <c r="J139" t="s">
        <v>105</v>
      </c>
      <c r="K139" t="s">
        <v>1730</v>
      </c>
      <c r="L139">
        <f>VLOOKUP(K139,Sheet1!$A$1:$B$2948,2,FALSE)</f>
        <v>5043</v>
      </c>
      <c r="M139" t="s">
        <v>53</v>
      </c>
      <c r="N139" t="s">
        <v>208</v>
      </c>
      <c r="O139">
        <v>938</v>
      </c>
      <c r="P139" t="str">
        <f t="shared" si="2"/>
        <v>AsusFX753VD-GC086T (i5-7300HQ/8GB/1TBGaming17.3Full HD 1920x1080Intel Core i5 7300HQ 2.5GHz8GB128GB SSD +  1TB HDDNvidia GeForce GTX 1050Windows 103kg938</v>
      </c>
    </row>
    <row r="140" spans="1:16" x14ac:dyDescent="0.25">
      <c r="A140">
        <v>141</v>
      </c>
      <c r="B140" t="s">
        <v>86</v>
      </c>
      <c r="C140" t="s">
        <v>219</v>
      </c>
      <c r="D140" t="s">
        <v>31</v>
      </c>
      <c r="E140">
        <v>15.6</v>
      </c>
      <c r="F140" t="s">
        <v>32</v>
      </c>
      <c r="G140" t="s">
        <v>33</v>
      </c>
      <c r="H140" t="s">
        <v>50</v>
      </c>
      <c r="I140" t="s">
        <v>89</v>
      </c>
      <c r="J140" t="s">
        <v>173</v>
      </c>
      <c r="K140" t="s">
        <v>1374</v>
      </c>
      <c r="L140">
        <f>VLOOKUP(K140,Sheet1!$A$1:$B$2948,2,FALSE)</f>
        <v>1084</v>
      </c>
      <c r="M140" t="s">
        <v>36</v>
      </c>
      <c r="N140" t="s">
        <v>77</v>
      </c>
      <c r="O140">
        <v>499</v>
      </c>
      <c r="P140" t="str">
        <f t="shared" si="2"/>
        <v>LenovoIdeaPad 320-15IKBNNotebook15.6Full HD 1920x1080Intel Core i5 7200U 2.5GHz4GB1TB HDDNvidia GeForce 920MXNo OS2.2kg499</v>
      </c>
    </row>
    <row r="141" spans="1:16" x14ac:dyDescent="0.25">
      <c r="A141">
        <v>142</v>
      </c>
      <c r="B141" t="s">
        <v>29</v>
      </c>
      <c r="C141" t="s">
        <v>286</v>
      </c>
      <c r="D141" t="s">
        <v>31</v>
      </c>
      <c r="E141">
        <v>13.3</v>
      </c>
      <c r="F141" t="s">
        <v>66</v>
      </c>
      <c r="G141" t="s">
        <v>33</v>
      </c>
      <c r="H141" t="s">
        <v>50</v>
      </c>
      <c r="I141" t="s">
        <v>34</v>
      </c>
      <c r="J141" t="s">
        <v>35</v>
      </c>
      <c r="K141" t="s">
        <v>35</v>
      </c>
      <c r="L141">
        <f>VLOOKUP(K141,Sheet1!$A$1:$B$2948,2,FALSE)</f>
        <v>927</v>
      </c>
      <c r="M141" t="s">
        <v>53</v>
      </c>
      <c r="N141" t="s">
        <v>287</v>
      </c>
      <c r="O141">
        <v>699</v>
      </c>
      <c r="P141" t="str">
        <f t="shared" si="2"/>
        <v>HPEnvy 13-AD007nvNotebook13.3IPS Panel Full HD 1920x1080Intel Core i5 7200U 2.5GHz4GB256GB SSDIntel HD Graphics 620Windows 101.32kg699</v>
      </c>
    </row>
    <row r="142" spans="1:16" x14ac:dyDescent="0.25">
      <c r="A142">
        <v>143</v>
      </c>
      <c r="B142" t="s">
        <v>46</v>
      </c>
      <c r="C142" t="s">
        <v>238</v>
      </c>
      <c r="D142" t="s">
        <v>31</v>
      </c>
      <c r="E142">
        <v>17.3</v>
      </c>
      <c r="F142" t="s">
        <v>66</v>
      </c>
      <c r="G142" t="s">
        <v>145</v>
      </c>
      <c r="H142" t="s">
        <v>50</v>
      </c>
      <c r="I142" t="s">
        <v>89</v>
      </c>
      <c r="J142" t="s">
        <v>223</v>
      </c>
      <c r="K142" t="s">
        <v>1766</v>
      </c>
      <c r="L142">
        <f>VLOOKUP(K142,Sheet1!$A$1:$B$2948,2,FALSE)</f>
        <v>1862</v>
      </c>
      <c r="M142" t="s">
        <v>53</v>
      </c>
      <c r="N142" t="s">
        <v>208</v>
      </c>
      <c r="O142">
        <v>655</v>
      </c>
      <c r="P142" t="str">
        <f t="shared" si="2"/>
        <v>AcerAspire 5Notebook17.3IPS Panel Full HD 1920x1080Intel Core i3 7130U 2.7GHz4GB1TB HDDNvidia GeForce MX130Windows 103kg655</v>
      </c>
    </row>
    <row r="143" spans="1:16" x14ac:dyDescent="0.25">
      <c r="A143">
        <v>144</v>
      </c>
      <c r="B143" t="s">
        <v>86</v>
      </c>
      <c r="C143" t="s">
        <v>288</v>
      </c>
      <c r="D143" t="s">
        <v>31</v>
      </c>
      <c r="E143">
        <v>14</v>
      </c>
      <c r="F143" t="s">
        <v>66</v>
      </c>
      <c r="G143" t="s">
        <v>67</v>
      </c>
      <c r="H143" t="s">
        <v>18</v>
      </c>
      <c r="I143" t="s">
        <v>34</v>
      </c>
      <c r="J143" t="s">
        <v>289</v>
      </c>
      <c r="K143" t="s">
        <v>3134</v>
      </c>
      <c r="L143">
        <f>VLOOKUP(K143,Sheet1!$A$1:$B$2948,2,FALSE)</f>
        <v>2692</v>
      </c>
      <c r="M143" t="s">
        <v>53</v>
      </c>
      <c r="N143" t="s">
        <v>290</v>
      </c>
      <c r="O143">
        <v>1116.02</v>
      </c>
      <c r="P143" t="str">
        <f t="shared" si="2"/>
        <v>LenovoThinkPad E480Notebook14IPS Panel Full HD 1920x1080Intel Core i5 8250U 1.6GHz8GB256GB SSDAMD Radeon RX 550Windows 101.75kg1116.02</v>
      </c>
    </row>
    <row r="144" spans="1:16" x14ac:dyDescent="0.25">
      <c r="A144">
        <v>145</v>
      </c>
      <c r="B144" t="s">
        <v>86</v>
      </c>
      <c r="C144" t="s">
        <v>101</v>
      </c>
      <c r="D144" t="s">
        <v>102</v>
      </c>
      <c r="E144">
        <v>15.6</v>
      </c>
      <c r="F144" t="s">
        <v>66</v>
      </c>
      <c r="G144" t="s">
        <v>154</v>
      </c>
      <c r="H144" t="s">
        <v>18</v>
      </c>
      <c r="I144" t="s">
        <v>34</v>
      </c>
      <c r="J144" t="s">
        <v>291</v>
      </c>
      <c r="K144" t="s">
        <v>3580</v>
      </c>
      <c r="L144">
        <f>VLOOKUP(K144,Sheet1!$A$1:$B$2948,2,FALSE)</f>
        <v>4500</v>
      </c>
      <c r="M144" t="s">
        <v>36</v>
      </c>
      <c r="N144" t="s">
        <v>182</v>
      </c>
      <c r="O144">
        <v>869</v>
      </c>
      <c r="P144" t="str">
        <f t="shared" si="2"/>
        <v>LenovoLegion Y520-15IKBNGaming15.6IPS Panel Full HD 1920x1080Intel Core i7 7700HQ 2.8GHz8GB256GB SSDNvidia GeForce GTX 1050MNo OS2.4kg869</v>
      </c>
    </row>
    <row r="145" spans="1:16" x14ac:dyDescent="0.25">
      <c r="A145">
        <v>146</v>
      </c>
      <c r="B145" t="s">
        <v>292</v>
      </c>
      <c r="C145" t="s">
        <v>293</v>
      </c>
      <c r="D145" t="s">
        <v>31</v>
      </c>
      <c r="E145">
        <v>15.6</v>
      </c>
      <c r="F145" t="s">
        <v>48</v>
      </c>
      <c r="G145" t="s">
        <v>294</v>
      </c>
      <c r="H145" t="s">
        <v>50</v>
      </c>
      <c r="I145" t="s">
        <v>51</v>
      </c>
      <c r="J145" t="s">
        <v>71</v>
      </c>
      <c r="K145" t="s">
        <v>71</v>
      </c>
      <c r="L145">
        <f>VLOOKUP(K145,Sheet1!$A$1:$B$2948,2,FALSE)</f>
        <v>871</v>
      </c>
      <c r="M145" t="s">
        <v>53</v>
      </c>
      <c r="N145" t="s">
        <v>54</v>
      </c>
      <c r="O145">
        <v>602</v>
      </c>
      <c r="P145" t="str">
        <f t="shared" si="2"/>
        <v>ToshibaSatellite ProNotebook15.61366x768Intel Core i5 6200U 2.3GHz4GB500GB HDDIntel HD Graphics 520Windows 102.1kg602</v>
      </c>
    </row>
    <row r="146" spans="1:16" x14ac:dyDescent="0.25">
      <c r="A146">
        <v>147</v>
      </c>
      <c r="B146" t="s">
        <v>29</v>
      </c>
      <c r="C146" t="s">
        <v>107</v>
      </c>
      <c r="D146" t="s">
        <v>31</v>
      </c>
      <c r="E146">
        <v>15.6</v>
      </c>
      <c r="F146" t="s">
        <v>48</v>
      </c>
      <c r="G146" t="s">
        <v>137</v>
      </c>
      <c r="H146" t="s">
        <v>50</v>
      </c>
      <c r="I146" t="s">
        <v>34</v>
      </c>
      <c r="J146" t="s">
        <v>179</v>
      </c>
      <c r="K146" t="s">
        <v>3574</v>
      </c>
      <c r="L146">
        <f>VLOOKUP(K146,Sheet1!$A$1:$B$2948,2,FALSE)</f>
        <v>331</v>
      </c>
      <c r="M146" t="s">
        <v>53</v>
      </c>
      <c r="N146" t="s">
        <v>37</v>
      </c>
      <c r="O146">
        <v>369</v>
      </c>
      <c r="P146" t="str">
        <f t="shared" si="2"/>
        <v>HP255 G6Notebook15.61366x768AMD A6-Series 9220 2.5GHz4GB256GB SSDAMD Radeon R4 GraphicsWindows 101.86kg369</v>
      </c>
    </row>
    <row r="147" spans="1:16" x14ac:dyDescent="0.25">
      <c r="A147">
        <v>148</v>
      </c>
      <c r="B147" t="s">
        <v>60</v>
      </c>
      <c r="C147" t="s">
        <v>295</v>
      </c>
      <c r="D147" t="s">
        <v>15</v>
      </c>
      <c r="E147">
        <v>14</v>
      </c>
      <c r="F147" t="s">
        <v>32</v>
      </c>
      <c r="G147" t="s">
        <v>62</v>
      </c>
      <c r="H147" t="s">
        <v>18</v>
      </c>
      <c r="I147" t="s">
        <v>34</v>
      </c>
      <c r="J147" t="s">
        <v>68</v>
      </c>
      <c r="K147" t="s">
        <v>68</v>
      </c>
      <c r="L147">
        <f>VLOOKUP(K147,Sheet1!$A$1:$B$2948,2,FALSE)</f>
        <v>1037</v>
      </c>
      <c r="M147" t="s">
        <v>53</v>
      </c>
      <c r="N147" t="s">
        <v>241</v>
      </c>
      <c r="O147">
        <v>1099</v>
      </c>
      <c r="P147" t="str">
        <f t="shared" si="2"/>
        <v>AsusZenBook UX430UAUltrabook14Full HD 1920x1080Intel Core i7 8550U 1.8GHz8GB256GB SSDIntel UHD Graphics 620Windows 101.25kg1099</v>
      </c>
    </row>
    <row r="148" spans="1:16" x14ac:dyDescent="0.25">
      <c r="A148">
        <v>149</v>
      </c>
      <c r="B148" t="s">
        <v>29</v>
      </c>
      <c r="C148" t="s">
        <v>296</v>
      </c>
      <c r="D148" t="s">
        <v>15</v>
      </c>
      <c r="E148">
        <v>12.5</v>
      </c>
      <c r="F148" t="s">
        <v>297</v>
      </c>
      <c r="G148" t="s">
        <v>298</v>
      </c>
      <c r="H148" t="s">
        <v>18</v>
      </c>
      <c r="I148" t="s">
        <v>41</v>
      </c>
      <c r="J148" t="s">
        <v>299</v>
      </c>
      <c r="K148" t="s">
        <v>299</v>
      </c>
      <c r="L148">
        <f>VLOOKUP(K148,Sheet1!$A$1:$B$2948,2,FALSE)</f>
        <v>629</v>
      </c>
      <c r="M148" t="s">
        <v>53</v>
      </c>
      <c r="N148" t="s">
        <v>300</v>
      </c>
      <c r="O148">
        <v>2014</v>
      </c>
      <c r="P148" t="str">
        <f t="shared" si="2"/>
        <v>HPEliteBook FolioUltrabook12.5IPS Panel 4K Ultra HD / Touchscreen 3840x2160Intel Core M 6Y75 1.2GHz8GB512GB SSDIntel HD Graphics 515Windows 100.97kg2014</v>
      </c>
    </row>
    <row r="149" spans="1:16" x14ac:dyDescent="0.25">
      <c r="A149">
        <v>150</v>
      </c>
      <c r="B149" t="s">
        <v>60</v>
      </c>
      <c r="C149" t="s">
        <v>301</v>
      </c>
      <c r="D149" t="s">
        <v>31</v>
      </c>
      <c r="E149">
        <v>15.6</v>
      </c>
      <c r="F149" t="s">
        <v>32</v>
      </c>
      <c r="G149" t="s">
        <v>142</v>
      </c>
      <c r="H149" t="s">
        <v>50</v>
      </c>
      <c r="I149" t="s">
        <v>89</v>
      </c>
      <c r="J149" t="s">
        <v>143</v>
      </c>
      <c r="K149" t="s">
        <v>143</v>
      </c>
      <c r="L149">
        <f>VLOOKUP(K149,Sheet1!$A$1:$B$2948,2,FALSE)</f>
        <v>297</v>
      </c>
      <c r="M149" t="s">
        <v>53</v>
      </c>
      <c r="N149" t="s">
        <v>152</v>
      </c>
      <c r="O149">
        <v>344</v>
      </c>
      <c r="P149" t="str">
        <f t="shared" si="2"/>
        <v>AsusX541NA (N3350/4GB/1TB/FHD/W10)Notebook15.6Full HD 1920x1080Intel Celeron Dual Core N3350 1.1GHz4GB1TB HDDIntel HD Graphics 500Windows 102kg344</v>
      </c>
    </row>
    <row r="150" spans="1:16" x14ac:dyDescent="0.25">
      <c r="A150">
        <v>151</v>
      </c>
      <c r="B150" t="s">
        <v>188</v>
      </c>
      <c r="C150" t="s">
        <v>302</v>
      </c>
      <c r="D150" t="s">
        <v>102</v>
      </c>
      <c r="E150">
        <v>17.3</v>
      </c>
      <c r="F150" t="s">
        <v>32</v>
      </c>
      <c r="G150" t="s">
        <v>154</v>
      </c>
      <c r="H150" t="s">
        <v>40</v>
      </c>
      <c r="I150" t="s">
        <v>155</v>
      </c>
      <c r="J150" t="s">
        <v>191</v>
      </c>
      <c r="K150" t="s">
        <v>1742</v>
      </c>
      <c r="L150">
        <f>VLOOKUP(K150,Sheet1!$A$1:$B$2948,2,FALSE)</f>
        <v>13506</v>
      </c>
      <c r="M150" t="s">
        <v>53</v>
      </c>
      <c r="N150" t="s">
        <v>303</v>
      </c>
      <c r="O150">
        <v>2029</v>
      </c>
      <c r="P150" t="str">
        <f t="shared" si="2"/>
        <v>MSIGE72MVR 7RGGaming17.3Full HD 1920x1080Intel Core i7 7700HQ 2.8GHz16GB256GB SSD +  1TB HDDNvidia GeForce GTX 1070Windows 102.9kg2029</v>
      </c>
    </row>
    <row r="151" spans="1:16" x14ac:dyDescent="0.25">
      <c r="A151">
        <v>152</v>
      </c>
      <c r="B151" t="s">
        <v>46</v>
      </c>
      <c r="C151" t="s">
        <v>304</v>
      </c>
      <c r="D151" t="s">
        <v>31</v>
      </c>
      <c r="E151">
        <v>15.6</v>
      </c>
      <c r="F151" t="s">
        <v>48</v>
      </c>
      <c r="G151" t="s">
        <v>70</v>
      </c>
      <c r="H151" t="s">
        <v>50</v>
      </c>
      <c r="I151" t="s">
        <v>89</v>
      </c>
      <c r="J151" t="s">
        <v>71</v>
      </c>
      <c r="K151" t="s">
        <v>71</v>
      </c>
      <c r="L151">
        <f>VLOOKUP(K151,Sheet1!$A$1:$B$2948,2,FALSE)</f>
        <v>871</v>
      </c>
      <c r="M151" t="s">
        <v>53</v>
      </c>
      <c r="N151" t="s">
        <v>54</v>
      </c>
      <c r="O151">
        <v>447</v>
      </c>
      <c r="P151" t="str">
        <f t="shared" si="2"/>
        <v>AcerAspire A315-51Notebook15.61366x768Intel Core i3 6006U 2GHz4GB1TB HDDIntel HD Graphics 520Windows 102.1kg447</v>
      </c>
    </row>
    <row r="152" spans="1:16" x14ac:dyDescent="0.25">
      <c r="A152">
        <v>153</v>
      </c>
      <c r="B152" t="s">
        <v>74</v>
      </c>
      <c r="C152" t="s">
        <v>305</v>
      </c>
      <c r="D152" t="s">
        <v>102</v>
      </c>
      <c r="E152">
        <v>15.6</v>
      </c>
      <c r="F152" t="s">
        <v>32</v>
      </c>
      <c r="G152" t="s">
        <v>154</v>
      </c>
      <c r="H152" t="s">
        <v>40</v>
      </c>
      <c r="I152" t="s">
        <v>41</v>
      </c>
      <c r="J152" t="s">
        <v>105</v>
      </c>
      <c r="K152" t="s">
        <v>1730</v>
      </c>
      <c r="L152">
        <f>VLOOKUP(K152,Sheet1!$A$1:$B$2948,2,FALSE)</f>
        <v>5043</v>
      </c>
      <c r="M152" t="s">
        <v>53</v>
      </c>
      <c r="N152" t="s">
        <v>306</v>
      </c>
      <c r="O152">
        <v>1249.26</v>
      </c>
      <c r="P152" t="str">
        <f t="shared" si="2"/>
        <v>DellInspiron 5577Gaming15.6Full HD 1920x1080Intel Core i7 7700HQ 2.8GHz16GB512GB SSDNvidia GeForce GTX 1050Windows 102.56kg1249.26</v>
      </c>
    </row>
    <row r="153" spans="1:16" x14ac:dyDescent="0.25">
      <c r="A153">
        <v>154</v>
      </c>
      <c r="B153" t="s">
        <v>74</v>
      </c>
      <c r="C153" t="s">
        <v>307</v>
      </c>
      <c r="D153" t="s">
        <v>102</v>
      </c>
      <c r="E153">
        <v>15.6</v>
      </c>
      <c r="F153" t="s">
        <v>32</v>
      </c>
      <c r="G153" t="s">
        <v>154</v>
      </c>
      <c r="H153" t="s">
        <v>18</v>
      </c>
      <c r="I153" t="s">
        <v>308</v>
      </c>
      <c r="J153" t="s">
        <v>105</v>
      </c>
      <c r="K153" t="s">
        <v>1730</v>
      </c>
      <c r="L153">
        <f>VLOOKUP(K153,Sheet1!$A$1:$B$2948,2,FALSE)</f>
        <v>5043</v>
      </c>
      <c r="M153" t="s">
        <v>53</v>
      </c>
      <c r="N153" t="s">
        <v>248</v>
      </c>
      <c r="O153">
        <v>899</v>
      </c>
      <c r="P153" t="str">
        <f t="shared" si="2"/>
        <v>DellInspiron 7567Gaming15.6Full HD 1920x1080Intel Core i7 7700HQ 2.8GHz8GB1.0TB HybridNvidia GeForce GTX 1050Windows 102.62kg899</v>
      </c>
    </row>
    <row r="154" spans="1:16" x14ac:dyDescent="0.25">
      <c r="A154">
        <v>155</v>
      </c>
      <c r="B154" t="s">
        <v>86</v>
      </c>
      <c r="C154" t="s">
        <v>309</v>
      </c>
      <c r="D154" t="s">
        <v>31</v>
      </c>
      <c r="E154">
        <v>15.6</v>
      </c>
      <c r="F154" t="s">
        <v>48</v>
      </c>
      <c r="G154" t="s">
        <v>33</v>
      </c>
      <c r="H154" t="s">
        <v>50</v>
      </c>
      <c r="I154" t="s">
        <v>19</v>
      </c>
      <c r="J154" t="s">
        <v>35</v>
      </c>
      <c r="K154" t="s">
        <v>35</v>
      </c>
      <c r="L154">
        <f>VLOOKUP(K154,Sheet1!$A$1:$B$2948,2,FALSE)</f>
        <v>927</v>
      </c>
      <c r="M154" t="s">
        <v>53</v>
      </c>
      <c r="N154" t="s">
        <v>206</v>
      </c>
      <c r="O154">
        <v>498</v>
      </c>
      <c r="P154" t="str">
        <f t="shared" si="2"/>
        <v>LenovoV110-15IKB (i5-7200U/4GB/128GB/W10)Notebook15.61366x768Intel Core i5 7200U 2.5GHz4GB128GB SSDIntel HD Graphics 620Windows 101.9kg498</v>
      </c>
    </row>
    <row r="155" spans="1:16" x14ac:dyDescent="0.25">
      <c r="A155">
        <v>156</v>
      </c>
      <c r="B155" t="s">
        <v>188</v>
      </c>
      <c r="C155" t="s">
        <v>310</v>
      </c>
      <c r="D155" t="s">
        <v>102</v>
      </c>
      <c r="E155">
        <v>17.3</v>
      </c>
      <c r="F155" t="s">
        <v>32</v>
      </c>
      <c r="G155" t="s">
        <v>154</v>
      </c>
      <c r="H155" t="s">
        <v>40</v>
      </c>
      <c r="I155" t="s">
        <v>155</v>
      </c>
      <c r="J155" t="s">
        <v>156</v>
      </c>
      <c r="K155" t="s">
        <v>1737</v>
      </c>
      <c r="L155">
        <f>VLOOKUP(K155,Sheet1!$A$1:$B$2948,2,FALSE)</f>
        <v>10072</v>
      </c>
      <c r="M155" t="s">
        <v>53</v>
      </c>
      <c r="N155" t="s">
        <v>148</v>
      </c>
      <c r="O155">
        <v>1890</v>
      </c>
      <c r="P155" t="str">
        <f t="shared" si="2"/>
        <v>MSIGE73VR 7REGaming17.3Full HD 1920x1080Intel Core i7 7700HQ 2.8GHz16GB256GB SSD +  1TB HDDNvidia GeForce GTX 1060Windows 102.8kg1890</v>
      </c>
    </row>
    <row r="156" spans="1:16" x14ac:dyDescent="0.25">
      <c r="A156">
        <v>157</v>
      </c>
      <c r="B156" t="s">
        <v>29</v>
      </c>
      <c r="C156" t="s">
        <v>311</v>
      </c>
      <c r="D156" t="s">
        <v>15</v>
      </c>
      <c r="E156">
        <v>14</v>
      </c>
      <c r="F156" t="s">
        <v>32</v>
      </c>
      <c r="G156" t="s">
        <v>312</v>
      </c>
      <c r="H156" t="s">
        <v>50</v>
      </c>
      <c r="I156" t="s">
        <v>34</v>
      </c>
      <c r="J156" t="s">
        <v>35</v>
      </c>
      <c r="K156" t="s">
        <v>35</v>
      </c>
      <c r="L156">
        <f>VLOOKUP(K156,Sheet1!$A$1:$B$2948,2,FALSE)</f>
        <v>927</v>
      </c>
      <c r="M156" t="s">
        <v>53</v>
      </c>
      <c r="N156" t="s">
        <v>313</v>
      </c>
      <c r="O156">
        <v>1082</v>
      </c>
      <c r="P156" t="str">
        <f t="shared" si="2"/>
        <v>HPEliteBook 840Ultrabook14Full HD 1920x1080Intel Core i5 7500U 2.7GHz4GB256GB SSDIntel HD Graphics 620Windows 101.48kg1082</v>
      </c>
    </row>
    <row r="157" spans="1:16" x14ac:dyDescent="0.25">
      <c r="A157">
        <v>158</v>
      </c>
      <c r="B157" t="s">
        <v>29</v>
      </c>
      <c r="C157" t="s">
        <v>314</v>
      </c>
      <c r="D157" t="s">
        <v>31</v>
      </c>
      <c r="E157">
        <v>15.6</v>
      </c>
      <c r="F157" t="s">
        <v>32</v>
      </c>
      <c r="G157" t="s">
        <v>67</v>
      </c>
      <c r="H157" t="s">
        <v>245</v>
      </c>
      <c r="I157" t="s">
        <v>34</v>
      </c>
      <c r="J157" t="s">
        <v>184</v>
      </c>
      <c r="K157" t="s">
        <v>2347</v>
      </c>
      <c r="L157">
        <f>VLOOKUP(K157,Sheet1!$A$1:$B$2948,2,FALSE)</f>
        <v>857</v>
      </c>
      <c r="M157" t="s">
        <v>53</v>
      </c>
      <c r="N157" t="s">
        <v>115</v>
      </c>
      <c r="O157">
        <v>619</v>
      </c>
      <c r="P157" t="str">
        <f t="shared" si="2"/>
        <v>HP15-BS103nv (i5-8250U/6GB/256GB/RadeonNotebook15.6Full HD 1920x1080Intel Core i5 8250U 1.6GHz6GB256GB SSDAMD Radeon 520Windows 101.91kg619</v>
      </c>
    </row>
    <row r="158" spans="1:16" x14ac:dyDescent="0.25">
      <c r="A158">
        <v>159</v>
      </c>
      <c r="B158" t="s">
        <v>86</v>
      </c>
      <c r="C158" t="s">
        <v>315</v>
      </c>
      <c r="D158" t="s">
        <v>111</v>
      </c>
      <c r="E158">
        <v>14</v>
      </c>
      <c r="F158" t="s">
        <v>92</v>
      </c>
      <c r="G158" t="s">
        <v>88</v>
      </c>
      <c r="H158" t="s">
        <v>50</v>
      </c>
      <c r="I158" t="s">
        <v>34</v>
      </c>
      <c r="J158" t="s">
        <v>35</v>
      </c>
      <c r="K158" t="s">
        <v>35</v>
      </c>
      <c r="L158">
        <f>VLOOKUP(K158,Sheet1!$A$1:$B$2948,2,FALSE)</f>
        <v>927</v>
      </c>
      <c r="M158" t="s">
        <v>53</v>
      </c>
      <c r="N158" t="s">
        <v>316</v>
      </c>
      <c r="O158">
        <v>629</v>
      </c>
      <c r="P158" t="str">
        <f t="shared" si="2"/>
        <v>LenovoYoga 520-14IKB2 in 1 Convertible14IPS Panel Full HD / Touchscreen 1920x1080Intel Core i3 7100U 2.4GHz4GB256GB SSDIntel HD Graphics 620Windows 101.74kg629</v>
      </c>
    </row>
    <row r="159" spans="1:16" x14ac:dyDescent="0.25">
      <c r="A159">
        <v>160</v>
      </c>
      <c r="B159" t="s">
        <v>60</v>
      </c>
      <c r="C159" t="s">
        <v>317</v>
      </c>
      <c r="D159" t="s">
        <v>111</v>
      </c>
      <c r="E159">
        <v>13.3</v>
      </c>
      <c r="F159" t="s">
        <v>112</v>
      </c>
      <c r="G159" t="s">
        <v>67</v>
      </c>
      <c r="H159" t="s">
        <v>18</v>
      </c>
      <c r="I159" t="s">
        <v>34</v>
      </c>
      <c r="J159" t="s">
        <v>35</v>
      </c>
      <c r="K159" t="s">
        <v>35</v>
      </c>
      <c r="L159">
        <f>VLOOKUP(K159,Sheet1!$A$1:$B$2948,2,FALSE)</f>
        <v>927</v>
      </c>
      <c r="M159" t="s">
        <v>53</v>
      </c>
      <c r="N159" t="s">
        <v>318</v>
      </c>
      <c r="O159">
        <v>1315</v>
      </c>
      <c r="P159" t="str">
        <f t="shared" si="2"/>
        <v>AsusZenBook Flip2 in 1 Convertible13.3Full HD / Touchscreen 1920x1080Intel Core i5 8250U 1.6GHz8GB256GB SSDIntel HD Graphics 620Windows 101.1kg1315</v>
      </c>
    </row>
    <row r="160" spans="1:16" x14ac:dyDescent="0.25">
      <c r="A160">
        <v>161</v>
      </c>
      <c r="B160" t="s">
        <v>74</v>
      </c>
      <c r="C160" t="s">
        <v>319</v>
      </c>
      <c r="D160" t="s">
        <v>111</v>
      </c>
      <c r="E160">
        <v>15.6</v>
      </c>
      <c r="F160" t="s">
        <v>112</v>
      </c>
      <c r="G160" t="s">
        <v>62</v>
      </c>
      <c r="H160" t="s">
        <v>18</v>
      </c>
      <c r="I160" t="s">
        <v>34</v>
      </c>
      <c r="J160" t="s">
        <v>68</v>
      </c>
      <c r="K160" t="s">
        <v>68</v>
      </c>
      <c r="L160">
        <f>VLOOKUP(K160,Sheet1!$A$1:$B$2948,2,FALSE)</f>
        <v>1037</v>
      </c>
      <c r="M160" t="s">
        <v>53</v>
      </c>
      <c r="N160" t="s">
        <v>320</v>
      </c>
      <c r="O160">
        <v>1049</v>
      </c>
      <c r="P160" t="str">
        <f t="shared" si="2"/>
        <v>DellInspiron 55792 in 1 Convertible15.6Full HD / Touchscreen 1920x1080Intel Core i7 8550U 1.8GHz8GB256GB SSDIntel UHD Graphics 620Windows 101.56kg1049</v>
      </c>
    </row>
    <row r="161" spans="1:16" x14ac:dyDescent="0.25">
      <c r="A161">
        <v>163</v>
      </c>
      <c r="B161" t="s">
        <v>292</v>
      </c>
      <c r="C161" t="s">
        <v>293</v>
      </c>
      <c r="D161" t="s">
        <v>31</v>
      </c>
      <c r="E161">
        <v>15.6</v>
      </c>
      <c r="F161" t="s">
        <v>48</v>
      </c>
      <c r="G161" t="s">
        <v>321</v>
      </c>
      <c r="H161" t="s">
        <v>50</v>
      </c>
      <c r="I161" t="s">
        <v>51</v>
      </c>
      <c r="J161" t="s">
        <v>71</v>
      </c>
      <c r="K161" t="s">
        <v>71</v>
      </c>
      <c r="L161">
        <f>VLOOKUP(K161,Sheet1!$A$1:$B$2948,2,FALSE)</f>
        <v>871</v>
      </c>
      <c r="M161" t="s">
        <v>53</v>
      </c>
      <c r="N161" t="s">
        <v>54</v>
      </c>
      <c r="O161">
        <v>447</v>
      </c>
      <c r="P161" t="str">
        <f t="shared" si="2"/>
        <v>ToshibaSatellite ProNotebook15.61366x768Intel Core i3 6006U 2.2GHz4GB500GB HDDIntel HD Graphics 520Windows 102.1kg447</v>
      </c>
    </row>
    <row r="162" spans="1:16" x14ac:dyDescent="0.25">
      <c r="A162">
        <v>164</v>
      </c>
      <c r="B162" t="s">
        <v>60</v>
      </c>
      <c r="C162" t="s">
        <v>322</v>
      </c>
      <c r="D162" t="s">
        <v>31</v>
      </c>
      <c r="E162">
        <v>15.6</v>
      </c>
      <c r="F162" t="s">
        <v>48</v>
      </c>
      <c r="G162" t="s">
        <v>49</v>
      </c>
      <c r="H162" t="s">
        <v>50</v>
      </c>
      <c r="I162" t="s">
        <v>89</v>
      </c>
      <c r="J162" t="s">
        <v>323</v>
      </c>
      <c r="K162" t="s">
        <v>2954</v>
      </c>
      <c r="L162">
        <f>VLOOKUP(K162,Sheet1!$A$1:$B$2948,2,FALSE)</f>
        <v>480</v>
      </c>
      <c r="M162" t="s">
        <v>53</v>
      </c>
      <c r="N162" t="s">
        <v>324</v>
      </c>
      <c r="O162">
        <v>403</v>
      </c>
      <c r="P162" t="str">
        <f t="shared" si="2"/>
        <v>AsusX555BP-XX180T (A9-9420/4GB/1TB/RadeonNotebook15.61366x768AMD A9-Series 9420 3GHz4GB1TB HDDAMD Radeon R5 M420Windows 102.03kg403</v>
      </c>
    </row>
    <row r="163" spans="1:16" x14ac:dyDescent="0.25">
      <c r="A163">
        <v>165</v>
      </c>
      <c r="B163" t="s">
        <v>46</v>
      </c>
      <c r="C163" t="s">
        <v>325</v>
      </c>
      <c r="D163" t="s">
        <v>31</v>
      </c>
      <c r="E163">
        <v>17.3</v>
      </c>
      <c r="F163" t="s">
        <v>66</v>
      </c>
      <c r="G163" t="s">
        <v>67</v>
      </c>
      <c r="H163" t="s">
        <v>50</v>
      </c>
      <c r="I163" t="s">
        <v>34</v>
      </c>
      <c r="J163" t="s">
        <v>63</v>
      </c>
      <c r="K163" t="s">
        <v>1767</v>
      </c>
      <c r="L163">
        <f>VLOOKUP(K163,Sheet1!$A$1:$B$2948,2,FALSE)</f>
        <v>2279</v>
      </c>
      <c r="M163" t="s">
        <v>53</v>
      </c>
      <c r="N163" t="s">
        <v>208</v>
      </c>
      <c r="O163">
        <v>805</v>
      </c>
      <c r="P163" t="str">
        <f t="shared" si="2"/>
        <v>AcerAspire A517-51GNotebook17.3IPS Panel Full HD 1920x1080Intel Core i5 8250U 1.6GHz4GB256GB SSDNvidia GeForce MX150Windows 103kg805</v>
      </c>
    </row>
    <row r="164" spans="1:16" x14ac:dyDescent="0.25">
      <c r="A164">
        <v>166</v>
      </c>
      <c r="B164" t="s">
        <v>74</v>
      </c>
      <c r="C164" t="s">
        <v>183</v>
      </c>
      <c r="D164" t="s">
        <v>31</v>
      </c>
      <c r="E164">
        <v>15.6</v>
      </c>
      <c r="F164" t="s">
        <v>32</v>
      </c>
      <c r="G164" t="s">
        <v>67</v>
      </c>
      <c r="H164" t="s">
        <v>18</v>
      </c>
      <c r="I164" t="s">
        <v>34</v>
      </c>
      <c r="J164" t="s">
        <v>184</v>
      </c>
      <c r="K164" t="s">
        <v>2347</v>
      </c>
      <c r="L164">
        <f>VLOOKUP(K164,Sheet1!$A$1:$B$2948,2,FALSE)</f>
        <v>857</v>
      </c>
      <c r="M164" t="s">
        <v>53</v>
      </c>
      <c r="N164" t="s">
        <v>185</v>
      </c>
      <c r="O164">
        <v>728</v>
      </c>
      <c r="P164" t="str">
        <f t="shared" si="2"/>
        <v>DellInspiron 3576Notebook15.6Full HD 1920x1080Intel Core i5 8250U 1.6GHz8GB256GB SSDAMD Radeon 520Windows 102.13kg728</v>
      </c>
    </row>
    <row r="165" spans="1:16" x14ac:dyDescent="0.25">
      <c r="A165">
        <v>167</v>
      </c>
      <c r="B165" t="s">
        <v>86</v>
      </c>
      <c r="C165" t="s">
        <v>101</v>
      </c>
      <c r="D165" t="s">
        <v>102</v>
      </c>
      <c r="E165">
        <v>15.6</v>
      </c>
      <c r="F165" t="s">
        <v>66</v>
      </c>
      <c r="G165" t="s">
        <v>154</v>
      </c>
      <c r="H165" t="s">
        <v>40</v>
      </c>
      <c r="I165" t="s">
        <v>34</v>
      </c>
      <c r="J165" t="s">
        <v>200</v>
      </c>
      <c r="K165" t="s">
        <v>1733</v>
      </c>
      <c r="L165">
        <f>VLOOKUP(K165,Sheet1!$A$1:$B$2948,2,FALSE)</f>
        <v>6297</v>
      </c>
      <c r="M165" t="s">
        <v>53</v>
      </c>
      <c r="N165" t="s">
        <v>106</v>
      </c>
      <c r="O165">
        <v>1079</v>
      </c>
      <c r="P165" t="str">
        <f t="shared" si="2"/>
        <v>LenovoLegion Y520-15IKBNGaming15.6IPS Panel Full HD 1920x1080Intel Core i7 7700HQ 2.8GHz16GB256GB SSDNvidia GeForce GTX 1050 TiWindows 102.5kg1079</v>
      </c>
    </row>
    <row r="166" spans="1:16" x14ac:dyDescent="0.25">
      <c r="A166">
        <v>168</v>
      </c>
      <c r="B166" t="s">
        <v>46</v>
      </c>
      <c r="C166" t="s">
        <v>326</v>
      </c>
      <c r="D166" t="s">
        <v>31</v>
      </c>
      <c r="E166">
        <v>15.6</v>
      </c>
      <c r="F166" t="s">
        <v>48</v>
      </c>
      <c r="G166" t="s">
        <v>142</v>
      </c>
      <c r="H166" t="s">
        <v>50</v>
      </c>
      <c r="I166" t="s">
        <v>89</v>
      </c>
      <c r="J166" t="s">
        <v>143</v>
      </c>
      <c r="K166" t="s">
        <v>143</v>
      </c>
      <c r="L166">
        <f>VLOOKUP(K166,Sheet1!$A$1:$B$2948,2,FALSE)</f>
        <v>297</v>
      </c>
      <c r="M166" t="s">
        <v>53</v>
      </c>
      <c r="N166" t="s">
        <v>54</v>
      </c>
      <c r="O166">
        <v>348</v>
      </c>
      <c r="P166" t="str">
        <f t="shared" si="2"/>
        <v>AcerAspire A315-31Notebook15.61366x768Intel Celeron Dual Core N3350 1.1GHz4GB1TB HDDIntel HD Graphics 500Windows 102.1kg348</v>
      </c>
    </row>
    <row r="167" spans="1:16" x14ac:dyDescent="0.25">
      <c r="A167">
        <v>169</v>
      </c>
      <c r="B167" t="s">
        <v>188</v>
      </c>
      <c r="C167" t="s">
        <v>327</v>
      </c>
      <c r="D167" t="s">
        <v>102</v>
      </c>
      <c r="E167">
        <v>15.6</v>
      </c>
      <c r="F167" t="s">
        <v>66</v>
      </c>
      <c r="G167" t="s">
        <v>154</v>
      </c>
      <c r="H167" t="s">
        <v>40</v>
      </c>
      <c r="I167" t="s">
        <v>155</v>
      </c>
      <c r="J167" t="s">
        <v>156</v>
      </c>
      <c r="K167" t="s">
        <v>1737</v>
      </c>
      <c r="L167">
        <f>VLOOKUP(K167,Sheet1!$A$1:$B$2948,2,FALSE)</f>
        <v>10072</v>
      </c>
      <c r="M167" t="s">
        <v>53</v>
      </c>
      <c r="N167" t="s">
        <v>182</v>
      </c>
      <c r="O167">
        <v>1799</v>
      </c>
      <c r="P167" t="str">
        <f t="shared" si="2"/>
        <v>MSIGE63VR 7REGaming15.6IPS Panel Full HD 1920x1080Intel Core i7 7700HQ 2.8GHz16GB256GB SSD +  1TB HDDNvidia GeForce GTX 1060Windows 102.4kg1799</v>
      </c>
    </row>
    <row r="168" spans="1:16" x14ac:dyDescent="0.25">
      <c r="A168">
        <v>170</v>
      </c>
      <c r="B168" t="s">
        <v>46</v>
      </c>
      <c r="C168" t="s">
        <v>47</v>
      </c>
      <c r="D168" t="s">
        <v>31</v>
      </c>
      <c r="E168">
        <v>15.6</v>
      </c>
      <c r="F168" t="s">
        <v>48</v>
      </c>
      <c r="G168" t="s">
        <v>172</v>
      </c>
      <c r="H168" t="s">
        <v>50</v>
      </c>
      <c r="I168" t="s">
        <v>89</v>
      </c>
      <c r="J168" t="s">
        <v>328</v>
      </c>
      <c r="K168" t="s">
        <v>328</v>
      </c>
      <c r="L168">
        <f>VLOOKUP(K168,Sheet1!$A$1:$B$2948,2,FALSE)</f>
        <v>347</v>
      </c>
      <c r="M168" t="s">
        <v>53</v>
      </c>
      <c r="N168" t="s">
        <v>54</v>
      </c>
      <c r="O168">
        <v>363.51</v>
      </c>
      <c r="P168" t="str">
        <f t="shared" si="2"/>
        <v>AcerAspire 3Notebook15.61366x768Intel Pentium Quad Core N4200 1.1GHz4GB1TB HDDIntel HD Graphics 505Windows 102.1kg363.51</v>
      </c>
    </row>
    <row r="169" spans="1:16" x14ac:dyDescent="0.25">
      <c r="A169">
        <v>171</v>
      </c>
      <c r="B169" t="s">
        <v>74</v>
      </c>
      <c r="C169" t="s">
        <v>305</v>
      </c>
      <c r="D169" t="s">
        <v>102</v>
      </c>
      <c r="E169">
        <v>15.6</v>
      </c>
      <c r="F169" t="s">
        <v>32</v>
      </c>
      <c r="G169" t="s">
        <v>154</v>
      </c>
      <c r="H169" t="s">
        <v>18</v>
      </c>
      <c r="I169" t="s">
        <v>104</v>
      </c>
      <c r="J169" t="s">
        <v>105</v>
      </c>
      <c r="K169" t="s">
        <v>1730</v>
      </c>
      <c r="L169">
        <f>VLOOKUP(K169,Sheet1!$A$1:$B$2948,2,FALSE)</f>
        <v>5043</v>
      </c>
      <c r="M169" t="s">
        <v>53</v>
      </c>
      <c r="N169" t="s">
        <v>306</v>
      </c>
      <c r="O169">
        <v>1060.49</v>
      </c>
      <c r="P169" t="str">
        <f t="shared" si="2"/>
        <v>DellInspiron 5577Gaming15.6Full HD 1920x1080Intel Core i7 7700HQ 2.8GHz8GB128GB SSD +  1TB HDDNvidia GeForce GTX 1050Windows 102.56kg1060.49</v>
      </c>
    </row>
    <row r="170" spans="1:16" x14ac:dyDescent="0.25">
      <c r="A170">
        <v>172</v>
      </c>
      <c r="B170" t="s">
        <v>46</v>
      </c>
      <c r="C170" t="s">
        <v>325</v>
      </c>
      <c r="D170" t="s">
        <v>31</v>
      </c>
      <c r="E170">
        <v>17.3</v>
      </c>
      <c r="F170" t="s">
        <v>66</v>
      </c>
      <c r="G170" t="s">
        <v>67</v>
      </c>
      <c r="H170" t="s">
        <v>18</v>
      </c>
      <c r="I170" t="s">
        <v>34</v>
      </c>
      <c r="J170" t="s">
        <v>63</v>
      </c>
      <c r="K170" t="s">
        <v>1767</v>
      </c>
      <c r="L170">
        <f>VLOOKUP(K170,Sheet1!$A$1:$B$2948,2,FALSE)</f>
        <v>2279</v>
      </c>
      <c r="M170" t="s">
        <v>53</v>
      </c>
      <c r="N170" t="s">
        <v>208</v>
      </c>
      <c r="O170">
        <v>854</v>
      </c>
      <c r="P170" t="str">
        <f t="shared" si="2"/>
        <v>AcerAspire A517-51GNotebook17.3IPS Panel Full HD 1920x1080Intel Core i5 8250U 1.6GHz8GB256GB SSDNvidia GeForce MX150Windows 103kg854</v>
      </c>
    </row>
    <row r="171" spans="1:16" x14ac:dyDescent="0.25">
      <c r="A171">
        <v>173</v>
      </c>
      <c r="B171" t="s">
        <v>29</v>
      </c>
      <c r="C171" t="s">
        <v>180</v>
      </c>
      <c r="D171" t="s">
        <v>31</v>
      </c>
      <c r="E171">
        <v>13.3</v>
      </c>
      <c r="F171" t="s">
        <v>66</v>
      </c>
      <c r="G171" t="s">
        <v>67</v>
      </c>
      <c r="H171" t="s">
        <v>50</v>
      </c>
      <c r="I171" t="s">
        <v>51</v>
      </c>
      <c r="J171" t="s">
        <v>68</v>
      </c>
      <c r="K171" t="s">
        <v>68</v>
      </c>
      <c r="L171">
        <f>VLOOKUP(K171,Sheet1!$A$1:$B$2948,2,FALSE)</f>
        <v>1037</v>
      </c>
      <c r="M171" t="s">
        <v>53</v>
      </c>
      <c r="N171" t="s">
        <v>181</v>
      </c>
      <c r="O171">
        <v>754</v>
      </c>
      <c r="P171" t="str">
        <f t="shared" si="2"/>
        <v>HPProBook 430Notebook13.3IPS Panel Full HD 1920x1080Intel Core i5 8250U 1.6GHz4GB500GB HDDIntel UHD Graphics 620Windows 101.49kg754</v>
      </c>
    </row>
    <row r="172" spans="1:16" x14ac:dyDescent="0.25">
      <c r="A172">
        <v>174</v>
      </c>
      <c r="B172" t="s">
        <v>329</v>
      </c>
      <c r="C172" t="s">
        <v>330</v>
      </c>
      <c r="D172" t="s">
        <v>15</v>
      </c>
      <c r="E172">
        <v>13</v>
      </c>
      <c r="F172" t="s">
        <v>331</v>
      </c>
      <c r="G172" t="s">
        <v>33</v>
      </c>
      <c r="H172" t="s">
        <v>18</v>
      </c>
      <c r="I172" t="s">
        <v>34</v>
      </c>
      <c r="J172" t="s">
        <v>35</v>
      </c>
      <c r="K172" t="s">
        <v>35</v>
      </c>
      <c r="L172">
        <f>VLOOKUP(K172,Sheet1!$A$1:$B$2948,2,FALSE)</f>
        <v>927</v>
      </c>
      <c r="M172" t="s">
        <v>53</v>
      </c>
      <c r="N172" t="s">
        <v>332</v>
      </c>
      <c r="O172">
        <v>1349</v>
      </c>
      <c r="P172" t="str">
        <f t="shared" si="2"/>
        <v>HuaweiMateBook XUltrabook13IPS Panel Full HD 2160x1440Intel Core i5 7200U 2.5GHz8GB256GB SSDIntel HD Graphics 620Windows 101.05kg1349</v>
      </c>
    </row>
    <row r="173" spans="1:16" x14ac:dyDescent="0.25">
      <c r="A173">
        <v>175</v>
      </c>
      <c r="B173" t="s">
        <v>29</v>
      </c>
      <c r="C173" t="s">
        <v>333</v>
      </c>
      <c r="D173" t="s">
        <v>31</v>
      </c>
      <c r="E173">
        <v>17.3</v>
      </c>
      <c r="F173" t="s">
        <v>66</v>
      </c>
      <c r="G173" t="s">
        <v>33</v>
      </c>
      <c r="H173" t="s">
        <v>245</v>
      </c>
      <c r="I173" t="s">
        <v>220</v>
      </c>
      <c r="J173" t="s">
        <v>184</v>
      </c>
      <c r="K173" t="s">
        <v>2347</v>
      </c>
      <c r="L173">
        <f>VLOOKUP(K173,Sheet1!$A$1:$B$2948,2,FALSE)</f>
        <v>857</v>
      </c>
      <c r="M173" t="s">
        <v>53</v>
      </c>
      <c r="N173" t="s">
        <v>138</v>
      </c>
      <c r="O173">
        <v>699</v>
      </c>
      <c r="P173" t="str">
        <f t="shared" si="2"/>
        <v>HP17-bs001nv (i5-7200U/6GB/2TB/RadeonNotebook17.3IPS Panel Full HD 1920x1080Intel Core i5 7200U 2.5GHz6GB2TB HDDAMD Radeon 520Windows 102.71kg699</v>
      </c>
    </row>
    <row r="174" spans="1:16" x14ac:dyDescent="0.25">
      <c r="A174">
        <v>176</v>
      </c>
      <c r="B174" t="s">
        <v>86</v>
      </c>
      <c r="C174" t="s">
        <v>227</v>
      </c>
      <c r="D174" t="s">
        <v>31</v>
      </c>
      <c r="E174">
        <v>15.6</v>
      </c>
      <c r="F174" t="s">
        <v>48</v>
      </c>
      <c r="G174" t="s">
        <v>334</v>
      </c>
      <c r="H174" t="s">
        <v>50</v>
      </c>
      <c r="I174" t="s">
        <v>51</v>
      </c>
      <c r="J174" t="s">
        <v>179</v>
      </c>
      <c r="K174" t="s">
        <v>3574</v>
      </c>
      <c r="L174">
        <f>VLOOKUP(K174,Sheet1!$A$1:$B$2948,2,FALSE)</f>
        <v>331</v>
      </c>
      <c r="M174" t="s">
        <v>36</v>
      </c>
      <c r="N174" t="s">
        <v>77</v>
      </c>
      <c r="O174">
        <v>309</v>
      </c>
      <c r="P174" t="str">
        <f t="shared" si="2"/>
        <v>LenovoIdeaPad 320-15ASTNotebook15.61366x768AMD A6-Series 9220 2.9GHz4GB500GB HDDAMD Radeon R4 GraphicsNo OS2.2kg309</v>
      </c>
    </row>
    <row r="175" spans="1:16" x14ac:dyDescent="0.25">
      <c r="A175">
        <v>177</v>
      </c>
      <c r="B175" t="s">
        <v>292</v>
      </c>
      <c r="C175" t="s">
        <v>293</v>
      </c>
      <c r="D175" t="s">
        <v>31</v>
      </c>
      <c r="E175">
        <v>15.6</v>
      </c>
      <c r="F175" t="s">
        <v>48</v>
      </c>
      <c r="G175" t="s">
        <v>88</v>
      </c>
      <c r="H175" t="s">
        <v>50</v>
      </c>
      <c r="I175" t="s">
        <v>51</v>
      </c>
      <c r="J175" t="s">
        <v>35</v>
      </c>
      <c r="K175" t="s">
        <v>35</v>
      </c>
      <c r="L175">
        <f>VLOOKUP(K175,Sheet1!$A$1:$B$2948,2,FALSE)</f>
        <v>927</v>
      </c>
      <c r="M175" t="s">
        <v>53</v>
      </c>
      <c r="N175" t="s">
        <v>152</v>
      </c>
      <c r="O175">
        <v>489</v>
      </c>
      <c r="P175" t="str">
        <f t="shared" si="2"/>
        <v>ToshibaSatellite ProNotebook15.61366x768Intel Core i3 7100U 2.4GHz4GB500GB HDDIntel HD Graphics 620Windows 102kg489</v>
      </c>
    </row>
    <row r="176" spans="1:16" x14ac:dyDescent="0.25">
      <c r="A176">
        <v>178</v>
      </c>
      <c r="B176" t="s">
        <v>29</v>
      </c>
      <c r="C176" t="s">
        <v>126</v>
      </c>
      <c r="D176" t="s">
        <v>31</v>
      </c>
      <c r="E176">
        <v>17.3</v>
      </c>
      <c r="F176" t="s">
        <v>32</v>
      </c>
      <c r="G176" t="s">
        <v>67</v>
      </c>
      <c r="H176" t="s">
        <v>18</v>
      </c>
      <c r="I176" t="s">
        <v>34</v>
      </c>
      <c r="J176" t="s">
        <v>127</v>
      </c>
      <c r="K176" t="s">
        <v>1377</v>
      </c>
      <c r="L176">
        <f>VLOOKUP(K176,Sheet1!$A$1:$B$2948,2,FALSE)</f>
        <v>1298</v>
      </c>
      <c r="M176" t="s">
        <v>53</v>
      </c>
      <c r="N176" t="s">
        <v>106</v>
      </c>
      <c r="O176">
        <v>923</v>
      </c>
      <c r="P176" t="str">
        <f t="shared" si="2"/>
        <v>HPProBook 470Notebook17.3Full HD 1920x1080Intel Core i5 8250U 1.6GHz8GB256GB SSDNvidia GeForce 930MXWindows 102.5kg923</v>
      </c>
    </row>
    <row r="177" spans="1:16" x14ac:dyDescent="0.25">
      <c r="A177">
        <v>179</v>
      </c>
      <c r="B177" t="s">
        <v>74</v>
      </c>
      <c r="C177" t="s">
        <v>75</v>
      </c>
      <c r="D177" t="s">
        <v>31</v>
      </c>
      <c r="E177">
        <v>15.6</v>
      </c>
      <c r="F177" t="s">
        <v>48</v>
      </c>
      <c r="G177" t="s">
        <v>88</v>
      </c>
      <c r="H177" t="s">
        <v>18</v>
      </c>
      <c r="I177" t="s">
        <v>89</v>
      </c>
      <c r="J177" t="s">
        <v>35</v>
      </c>
      <c r="K177" t="s">
        <v>35</v>
      </c>
      <c r="L177">
        <f>VLOOKUP(K177,Sheet1!$A$1:$B$2948,2,FALSE)</f>
        <v>927</v>
      </c>
      <c r="M177" t="s">
        <v>53</v>
      </c>
      <c r="N177" t="s">
        <v>116</v>
      </c>
      <c r="O177">
        <v>459</v>
      </c>
      <c r="P177" t="str">
        <f t="shared" si="2"/>
        <v>DellInspiron 3567Notebook15.61366x768Intel Core i3 7100U 2.4GHz8GB1TB HDDIntel HD Graphics 620Windows 102.3kg459</v>
      </c>
    </row>
    <row r="178" spans="1:16" x14ac:dyDescent="0.25">
      <c r="A178">
        <v>180</v>
      </c>
      <c r="B178" t="s">
        <v>46</v>
      </c>
      <c r="C178" t="s">
        <v>304</v>
      </c>
      <c r="D178" t="s">
        <v>31</v>
      </c>
      <c r="E178">
        <v>15.6</v>
      </c>
      <c r="F178" t="s">
        <v>48</v>
      </c>
      <c r="G178" t="s">
        <v>70</v>
      </c>
      <c r="H178" t="s">
        <v>50</v>
      </c>
      <c r="I178" t="s">
        <v>19</v>
      </c>
      <c r="J178" t="s">
        <v>71</v>
      </c>
      <c r="K178" t="s">
        <v>71</v>
      </c>
      <c r="L178">
        <f>VLOOKUP(K178,Sheet1!$A$1:$B$2948,2,FALSE)</f>
        <v>871</v>
      </c>
      <c r="M178" t="s">
        <v>53</v>
      </c>
      <c r="N178" t="s">
        <v>54</v>
      </c>
      <c r="O178">
        <v>449</v>
      </c>
      <c r="P178" t="str">
        <f t="shared" si="2"/>
        <v>AcerAspire A315-51Notebook15.61366x768Intel Core i3 6006U 2GHz4GB128GB SSDIntel HD Graphics 520Windows 102.1kg449</v>
      </c>
    </row>
    <row r="179" spans="1:16" x14ac:dyDescent="0.25">
      <c r="A179">
        <v>181</v>
      </c>
      <c r="B179" t="s">
        <v>188</v>
      </c>
      <c r="C179" t="s">
        <v>335</v>
      </c>
      <c r="D179" t="s">
        <v>102</v>
      </c>
      <c r="E179">
        <v>18.399999999999999</v>
      </c>
      <c r="F179" t="s">
        <v>32</v>
      </c>
      <c r="G179" t="s">
        <v>336</v>
      </c>
      <c r="H179" t="s">
        <v>337</v>
      </c>
      <c r="I179" t="s">
        <v>338</v>
      </c>
      <c r="J179" t="s">
        <v>339</v>
      </c>
      <c r="K179" t="s">
        <v>3581</v>
      </c>
      <c r="L179">
        <f>VLOOKUP(K179,Sheet1!$A$1:$B$2948,2,FALSE)</f>
        <v>15000</v>
      </c>
      <c r="M179" t="s">
        <v>53</v>
      </c>
      <c r="N179" t="s">
        <v>340</v>
      </c>
      <c r="O179">
        <v>2799</v>
      </c>
      <c r="P179" t="str">
        <f t="shared" si="2"/>
        <v>MSIGT80S 6QF-074USGaming18.4Full HD 1920x1080Intel Core i7 6920HQ 2.9GHz32GB512GB SSD +  1TB HDDNvidia GTX 980 SLIWindows 104.4kg2799</v>
      </c>
    </row>
    <row r="180" spans="1:16" x14ac:dyDescent="0.25">
      <c r="A180">
        <v>182</v>
      </c>
      <c r="B180" t="s">
        <v>86</v>
      </c>
      <c r="C180" t="s">
        <v>341</v>
      </c>
      <c r="D180" t="s">
        <v>31</v>
      </c>
      <c r="E180">
        <v>15.6</v>
      </c>
      <c r="F180" t="s">
        <v>32</v>
      </c>
      <c r="G180" t="s">
        <v>33</v>
      </c>
      <c r="H180" t="s">
        <v>18</v>
      </c>
      <c r="I180" t="s">
        <v>104</v>
      </c>
      <c r="J180" t="s">
        <v>342</v>
      </c>
      <c r="K180" t="s">
        <v>3575</v>
      </c>
      <c r="L180">
        <v>900</v>
      </c>
      <c r="M180" t="s">
        <v>53</v>
      </c>
      <c r="N180" t="s">
        <v>343</v>
      </c>
      <c r="O180">
        <v>813</v>
      </c>
      <c r="P180" t="str">
        <f t="shared" si="2"/>
        <v>LenovoV310-15IKB (i5-7200U/8GB/1TBNotebook15.6Full HD 1920x1080Intel Core i5 7200U 2.5GHz8GB128GB SSD +  1TB HDDAMD R17M-M1-70Windows 101.90kg813</v>
      </c>
    </row>
    <row r="181" spans="1:16" x14ac:dyDescent="0.25">
      <c r="A181">
        <v>183</v>
      </c>
      <c r="B181" t="s">
        <v>29</v>
      </c>
      <c r="C181" t="s">
        <v>267</v>
      </c>
      <c r="D181" t="s">
        <v>111</v>
      </c>
      <c r="E181">
        <v>13.3</v>
      </c>
      <c r="F181" t="s">
        <v>297</v>
      </c>
      <c r="G181" t="s">
        <v>67</v>
      </c>
      <c r="H181" t="s">
        <v>18</v>
      </c>
      <c r="I181" t="s">
        <v>34</v>
      </c>
      <c r="J181" t="s">
        <v>68</v>
      </c>
      <c r="K181" t="s">
        <v>68</v>
      </c>
      <c r="L181">
        <f>VLOOKUP(K181,Sheet1!$A$1:$B$2948,2,FALSE)</f>
        <v>1037</v>
      </c>
      <c r="M181" t="s">
        <v>53</v>
      </c>
      <c r="N181" t="s">
        <v>344</v>
      </c>
      <c r="O181">
        <v>1499</v>
      </c>
      <c r="P181" t="str">
        <f t="shared" si="2"/>
        <v>HPSpectre x3602 in 1 Convertible13.3IPS Panel 4K Ultra HD / Touchscreen 3840x2160Intel Core i5 8250U 1.6GHz8GB256GB SSDIntel UHD Graphics 620Windows 101.29kg1499</v>
      </c>
    </row>
    <row r="182" spans="1:16" x14ac:dyDescent="0.25">
      <c r="A182">
        <v>184</v>
      </c>
      <c r="B182" t="s">
        <v>74</v>
      </c>
      <c r="C182" t="s">
        <v>120</v>
      </c>
      <c r="D182" t="s">
        <v>31</v>
      </c>
      <c r="E182">
        <v>15.6</v>
      </c>
      <c r="F182" t="s">
        <v>32</v>
      </c>
      <c r="G182" t="s">
        <v>62</v>
      </c>
      <c r="H182" t="s">
        <v>40</v>
      </c>
      <c r="I182" t="s">
        <v>190</v>
      </c>
      <c r="J182" t="s">
        <v>121</v>
      </c>
      <c r="K182" t="s">
        <v>2348</v>
      </c>
      <c r="L182">
        <f>VLOOKUP(K182,Sheet1!$A$1:$B$2948,2,FALSE)</f>
        <v>997</v>
      </c>
      <c r="M182" t="s">
        <v>146</v>
      </c>
      <c r="N182" t="s">
        <v>221</v>
      </c>
      <c r="O182">
        <v>1049</v>
      </c>
      <c r="P182" t="str">
        <f t="shared" si="2"/>
        <v>DellInspiron 5570Notebook15.6Full HD 1920x1080Intel Core i7 8550U 1.8GHz16GB256GB SSD +  2TB HDDAMD Radeon 530Linux2.02kg1049</v>
      </c>
    </row>
    <row r="183" spans="1:16" x14ac:dyDescent="0.25">
      <c r="A183">
        <v>185</v>
      </c>
      <c r="B183" t="s">
        <v>74</v>
      </c>
      <c r="C183" t="s">
        <v>91</v>
      </c>
      <c r="D183" t="s">
        <v>15</v>
      </c>
      <c r="E183">
        <v>13.3</v>
      </c>
      <c r="F183" t="s">
        <v>32</v>
      </c>
      <c r="G183" t="s">
        <v>67</v>
      </c>
      <c r="H183" t="s">
        <v>18</v>
      </c>
      <c r="I183" t="s">
        <v>34</v>
      </c>
      <c r="J183" t="s">
        <v>68</v>
      </c>
      <c r="K183" t="s">
        <v>68</v>
      </c>
      <c r="L183">
        <f>VLOOKUP(K183,Sheet1!$A$1:$B$2948,2,FALSE)</f>
        <v>1037</v>
      </c>
      <c r="M183" t="s">
        <v>53</v>
      </c>
      <c r="N183" t="s">
        <v>263</v>
      </c>
      <c r="O183">
        <v>1399</v>
      </c>
      <c r="P183" t="str">
        <f t="shared" si="2"/>
        <v>DellXPS 13Ultrabook13.3Full HD 1920x1080Intel Core i5 8250U 1.6GHz8GB256GB SSDIntel UHD Graphics 620Windows 101.23kg1399</v>
      </c>
    </row>
    <row r="184" spans="1:16" x14ac:dyDescent="0.25">
      <c r="A184">
        <v>186</v>
      </c>
      <c r="B184" t="s">
        <v>86</v>
      </c>
      <c r="C184" t="s">
        <v>345</v>
      </c>
      <c r="D184" t="s">
        <v>111</v>
      </c>
      <c r="E184">
        <v>13.9</v>
      </c>
      <c r="F184" t="s">
        <v>297</v>
      </c>
      <c r="G184" t="s">
        <v>62</v>
      </c>
      <c r="H184" t="s">
        <v>40</v>
      </c>
      <c r="I184" t="s">
        <v>41</v>
      </c>
      <c r="J184" t="s">
        <v>68</v>
      </c>
      <c r="K184" t="s">
        <v>68</v>
      </c>
      <c r="L184">
        <f>VLOOKUP(K184,Sheet1!$A$1:$B$2948,2,FALSE)</f>
        <v>1037</v>
      </c>
      <c r="M184" t="s">
        <v>53</v>
      </c>
      <c r="N184" t="s">
        <v>198</v>
      </c>
      <c r="O184">
        <v>1849</v>
      </c>
      <c r="P184" t="str">
        <f t="shared" si="2"/>
        <v>LenovoYoga 920-13IKB2 in 1 Convertible13.9IPS Panel 4K Ultra HD / Touchscreen 3840x2160Intel Core i7 8550U 1.8GHz16GB512GB SSDIntel UHD Graphics 620Windows 101.4kg1849</v>
      </c>
    </row>
    <row r="185" spans="1:16" x14ac:dyDescent="0.25">
      <c r="A185">
        <v>187</v>
      </c>
      <c r="B185" t="s">
        <v>292</v>
      </c>
      <c r="C185" t="s">
        <v>293</v>
      </c>
      <c r="D185" t="s">
        <v>31</v>
      </c>
      <c r="E185">
        <v>15.6</v>
      </c>
      <c r="F185" t="s">
        <v>48</v>
      </c>
      <c r="G185" t="s">
        <v>33</v>
      </c>
      <c r="H185" t="s">
        <v>18</v>
      </c>
      <c r="I185" t="s">
        <v>19</v>
      </c>
      <c r="J185" t="s">
        <v>35</v>
      </c>
      <c r="K185" t="s">
        <v>35</v>
      </c>
      <c r="L185">
        <f>VLOOKUP(K185,Sheet1!$A$1:$B$2948,2,FALSE)</f>
        <v>927</v>
      </c>
      <c r="M185" t="s">
        <v>53</v>
      </c>
      <c r="N185" t="s">
        <v>346</v>
      </c>
      <c r="O185">
        <v>793</v>
      </c>
      <c r="P185" t="str">
        <f t="shared" si="2"/>
        <v>ToshibaSatellite ProNotebook15.61366x768Intel Core i5 7200U 2.5GHz8GB128GB SSDIntel HD Graphics 620Windows 102.0kg793</v>
      </c>
    </row>
    <row r="186" spans="1:16" x14ac:dyDescent="0.25">
      <c r="A186">
        <v>188</v>
      </c>
      <c r="B186" t="s">
        <v>347</v>
      </c>
      <c r="C186" t="s">
        <v>348</v>
      </c>
      <c r="D186" t="s">
        <v>31</v>
      </c>
      <c r="E186">
        <v>15.6</v>
      </c>
      <c r="F186" t="s">
        <v>66</v>
      </c>
      <c r="G186" t="s">
        <v>67</v>
      </c>
      <c r="H186" t="s">
        <v>18</v>
      </c>
      <c r="I186" t="s">
        <v>34</v>
      </c>
      <c r="J186" t="s">
        <v>63</v>
      </c>
      <c r="K186" t="s">
        <v>1767</v>
      </c>
      <c r="L186">
        <f>VLOOKUP(K186,Sheet1!$A$1:$B$2948,2,FALSE)</f>
        <v>2279</v>
      </c>
      <c r="M186" t="s">
        <v>36</v>
      </c>
      <c r="N186" t="s">
        <v>349</v>
      </c>
      <c r="O186">
        <v>1199</v>
      </c>
      <c r="P186" t="str">
        <f t="shared" si="2"/>
        <v>XiaomiMi NotebookNotebook15.6IPS Panel Full HD 1920x1080Intel Core i5 8250U 1.6GHz8GB256GB SSDNvidia GeForce MX150No OS1.95kg1199</v>
      </c>
    </row>
    <row r="187" spans="1:16" x14ac:dyDescent="0.25">
      <c r="A187">
        <v>189</v>
      </c>
      <c r="B187" t="s">
        <v>74</v>
      </c>
      <c r="C187" t="s">
        <v>160</v>
      </c>
      <c r="D187" t="s">
        <v>31</v>
      </c>
      <c r="E187">
        <v>17.3</v>
      </c>
      <c r="F187" t="s">
        <v>112</v>
      </c>
      <c r="G187" t="s">
        <v>62</v>
      </c>
      <c r="H187" t="s">
        <v>40</v>
      </c>
      <c r="I187" t="s">
        <v>41</v>
      </c>
      <c r="J187" t="s">
        <v>162</v>
      </c>
      <c r="K187" t="s">
        <v>3578</v>
      </c>
      <c r="L187">
        <f>VLOOKUP(K187,Sheet1!$A$1:$B$2948,2,FALSE)</f>
        <v>1000</v>
      </c>
      <c r="M187" t="s">
        <v>53</v>
      </c>
      <c r="N187" t="s">
        <v>163</v>
      </c>
      <c r="O187">
        <v>1549</v>
      </c>
      <c r="P187" t="str">
        <f t="shared" si="2"/>
        <v>DellInspiron 7773Notebook17.3Full HD / Touchscreen 1920x1080Intel Core i7 8550U 1.8GHz16GB512GB SSDNvidia GeForce 150MXWindows 102.77kg1549</v>
      </c>
    </row>
    <row r="188" spans="1:16" x14ac:dyDescent="0.25">
      <c r="A188">
        <v>190</v>
      </c>
      <c r="B188" t="s">
        <v>74</v>
      </c>
      <c r="C188" t="s">
        <v>350</v>
      </c>
      <c r="D188" t="s">
        <v>31</v>
      </c>
      <c r="E188">
        <v>15.6</v>
      </c>
      <c r="F188" t="s">
        <v>351</v>
      </c>
      <c r="G188" t="s">
        <v>154</v>
      </c>
      <c r="H188" t="s">
        <v>40</v>
      </c>
      <c r="I188" t="s">
        <v>41</v>
      </c>
      <c r="J188" t="s">
        <v>105</v>
      </c>
      <c r="K188" t="s">
        <v>1730</v>
      </c>
      <c r="L188">
        <f>VLOOKUP(K188,Sheet1!$A$1:$B$2948,2,FALSE)</f>
        <v>5043</v>
      </c>
      <c r="M188" t="s">
        <v>53</v>
      </c>
      <c r="N188" t="s">
        <v>352</v>
      </c>
      <c r="O188">
        <v>2397</v>
      </c>
      <c r="P188" t="str">
        <f t="shared" si="2"/>
        <v>DellXPS 15Notebook15.64K Ultra HD / Touchscreen 3840x2160Intel Core i7 7700HQ 2.8GHz16GB512GB SSDNvidia GeForce GTX 1050Windows 102.06kg2397</v>
      </c>
    </row>
    <row r="189" spans="1:16" x14ac:dyDescent="0.25">
      <c r="A189">
        <v>191</v>
      </c>
      <c r="B189" t="s">
        <v>86</v>
      </c>
      <c r="C189" t="s">
        <v>101</v>
      </c>
      <c r="D189" t="s">
        <v>102</v>
      </c>
      <c r="E189">
        <v>15.6</v>
      </c>
      <c r="F189" t="s">
        <v>66</v>
      </c>
      <c r="G189" t="s">
        <v>103</v>
      </c>
      <c r="H189" t="s">
        <v>18</v>
      </c>
      <c r="I189" t="s">
        <v>34</v>
      </c>
      <c r="J189" t="s">
        <v>105</v>
      </c>
      <c r="K189" t="s">
        <v>1730</v>
      </c>
      <c r="L189">
        <f>VLOOKUP(K189,Sheet1!$A$1:$B$2948,2,FALSE)</f>
        <v>5043</v>
      </c>
      <c r="M189" t="s">
        <v>36</v>
      </c>
      <c r="N189" t="s">
        <v>182</v>
      </c>
      <c r="O189">
        <v>779</v>
      </c>
      <c r="P189" t="str">
        <f t="shared" si="2"/>
        <v>LenovoLegion Y520-15IKBNGaming15.6IPS Panel Full HD 1920x1080Intel Core i5 7300HQ 2.5GHz8GB256GB SSDNvidia GeForce GTX 1050No OS2.4kg779</v>
      </c>
    </row>
    <row r="190" spans="1:16" x14ac:dyDescent="0.25">
      <c r="A190">
        <v>192</v>
      </c>
      <c r="B190" t="s">
        <v>46</v>
      </c>
      <c r="C190" t="s">
        <v>353</v>
      </c>
      <c r="D190" t="s">
        <v>15</v>
      </c>
      <c r="E190">
        <v>13.3</v>
      </c>
      <c r="F190" t="s">
        <v>66</v>
      </c>
      <c r="G190" t="s">
        <v>354</v>
      </c>
      <c r="H190" t="s">
        <v>18</v>
      </c>
      <c r="I190" t="s">
        <v>34</v>
      </c>
      <c r="J190" t="s">
        <v>81</v>
      </c>
      <c r="K190" t="s">
        <v>81</v>
      </c>
      <c r="L190">
        <f>VLOOKUP(K190,Sheet1!$A$1:$B$2948,2,FALSE)</f>
        <v>728</v>
      </c>
      <c r="M190" t="s">
        <v>53</v>
      </c>
      <c r="N190" t="s">
        <v>355</v>
      </c>
      <c r="O190">
        <v>989</v>
      </c>
      <c r="P190" t="str">
        <f t="shared" si="2"/>
        <v>AcerSwift 7Ultrabook13.3IPS Panel Full HD 1920x1080Intel Core i5 7Y54 1.2GHz8GB256GB SSDIntel HD Graphics 615Windows 101.12kg989</v>
      </c>
    </row>
    <row r="191" spans="1:16" x14ac:dyDescent="0.25">
      <c r="A191">
        <v>193</v>
      </c>
      <c r="B191" t="s">
        <v>74</v>
      </c>
      <c r="C191" t="s">
        <v>147</v>
      </c>
      <c r="D191" t="s">
        <v>31</v>
      </c>
      <c r="E191">
        <v>17.3</v>
      </c>
      <c r="F191" t="s">
        <v>32</v>
      </c>
      <c r="G191" t="s">
        <v>62</v>
      </c>
      <c r="H191" t="s">
        <v>18</v>
      </c>
      <c r="I191" t="s">
        <v>104</v>
      </c>
      <c r="J191" t="s">
        <v>121</v>
      </c>
      <c r="K191" t="s">
        <v>2348</v>
      </c>
      <c r="L191">
        <f>VLOOKUP(K191,Sheet1!$A$1:$B$2948,2,FALSE)</f>
        <v>997</v>
      </c>
      <c r="M191" t="s">
        <v>53</v>
      </c>
      <c r="N191" t="s">
        <v>148</v>
      </c>
      <c r="O191">
        <v>1085</v>
      </c>
      <c r="P191" t="str">
        <f t="shared" si="2"/>
        <v>DellInspiron 5770Notebook17.3Full HD 1920x1080Intel Core i7 8550U 1.8GHz8GB128GB SSD +  1TB HDDAMD Radeon 530Windows 102.8kg1085</v>
      </c>
    </row>
    <row r="192" spans="1:16" x14ac:dyDescent="0.25">
      <c r="A192">
        <v>194</v>
      </c>
      <c r="B192" t="s">
        <v>86</v>
      </c>
      <c r="C192" t="s">
        <v>356</v>
      </c>
      <c r="D192" t="s">
        <v>111</v>
      </c>
      <c r="E192">
        <v>14</v>
      </c>
      <c r="F192" t="s">
        <v>357</v>
      </c>
      <c r="G192" t="s">
        <v>83</v>
      </c>
      <c r="H192" t="s">
        <v>40</v>
      </c>
      <c r="I192" t="s">
        <v>358</v>
      </c>
      <c r="J192" t="s">
        <v>35</v>
      </c>
      <c r="K192" t="s">
        <v>35</v>
      </c>
      <c r="L192">
        <f>VLOOKUP(K192,Sheet1!$A$1:$B$2948,2,FALSE)</f>
        <v>927</v>
      </c>
      <c r="M192" t="s">
        <v>53</v>
      </c>
      <c r="N192" t="s">
        <v>359</v>
      </c>
      <c r="O192">
        <v>2824</v>
      </c>
      <c r="P192" t="str">
        <f t="shared" si="2"/>
        <v>LenovoThinkpad Yoga2 in 1 Convertible14Touchscreen 2560x1440Intel Core i7 7500U 2.7GHz16GB1TB SSDIntel HD Graphics 620Windows 101.42kg2824</v>
      </c>
    </row>
    <row r="193" spans="1:16" x14ac:dyDescent="0.25">
      <c r="A193">
        <v>195</v>
      </c>
      <c r="B193" t="s">
        <v>360</v>
      </c>
      <c r="C193" t="s">
        <v>361</v>
      </c>
      <c r="D193" t="s">
        <v>31</v>
      </c>
      <c r="E193">
        <v>14</v>
      </c>
      <c r="F193" t="s">
        <v>66</v>
      </c>
      <c r="G193" t="s">
        <v>142</v>
      </c>
      <c r="H193" t="s">
        <v>50</v>
      </c>
      <c r="I193" t="s">
        <v>98</v>
      </c>
      <c r="J193" t="s">
        <v>143</v>
      </c>
      <c r="K193" t="s">
        <v>143</v>
      </c>
      <c r="L193">
        <f>VLOOKUP(K193,Sheet1!$A$1:$B$2948,2,FALSE)</f>
        <v>297</v>
      </c>
      <c r="M193" t="s">
        <v>53</v>
      </c>
      <c r="N193" t="s">
        <v>64</v>
      </c>
      <c r="O193">
        <v>260</v>
      </c>
      <c r="P193" t="str">
        <f t="shared" si="2"/>
        <v>VeroK147 (N3350/4GB/32GB/FHD/W10)Notebook14IPS Panel Full HD 1920x1080Intel Celeron Dual Core N3350 1.1GHz4GB32GB Flash StorageIntel HD Graphics 500Windows 101.3kg260</v>
      </c>
    </row>
    <row r="194" spans="1:16" x14ac:dyDescent="0.25">
      <c r="A194">
        <v>196</v>
      </c>
      <c r="B194" t="s">
        <v>347</v>
      </c>
      <c r="C194" t="s">
        <v>348</v>
      </c>
      <c r="D194" t="s">
        <v>15</v>
      </c>
      <c r="E194">
        <v>13.3</v>
      </c>
      <c r="F194" t="s">
        <v>66</v>
      </c>
      <c r="G194" t="s">
        <v>33</v>
      </c>
      <c r="H194" t="s">
        <v>18</v>
      </c>
      <c r="I194" t="s">
        <v>34</v>
      </c>
      <c r="J194" t="s">
        <v>63</v>
      </c>
      <c r="K194" t="s">
        <v>1767</v>
      </c>
      <c r="L194">
        <f>VLOOKUP(K194,Sheet1!$A$1:$B$2948,2,FALSE)</f>
        <v>2279</v>
      </c>
      <c r="M194" t="s">
        <v>36</v>
      </c>
      <c r="N194" t="s">
        <v>64</v>
      </c>
      <c r="O194">
        <v>999.9</v>
      </c>
      <c r="P194" t="str">
        <f t="shared" si="2"/>
        <v>XiaomiMi NotebookUltrabook13.3IPS Panel Full HD 1920x1080Intel Core i5 7200U 2.5GHz8GB256GB SSDNvidia GeForce MX150No OS1.3kg999.9</v>
      </c>
    </row>
    <row r="195" spans="1:16" x14ac:dyDescent="0.25">
      <c r="A195">
        <v>197</v>
      </c>
      <c r="B195" t="s">
        <v>86</v>
      </c>
      <c r="C195" t="s">
        <v>362</v>
      </c>
      <c r="D195" t="s">
        <v>31</v>
      </c>
      <c r="E195">
        <v>17.3</v>
      </c>
      <c r="F195" t="s">
        <v>363</v>
      </c>
      <c r="G195" t="s">
        <v>67</v>
      </c>
      <c r="H195" t="s">
        <v>18</v>
      </c>
      <c r="I195" t="s">
        <v>34</v>
      </c>
      <c r="J195" t="s">
        <v>63</v>
      </c>
      <c r="K195" t="s">
        <v>1767</v>
      </c>
      <c r="L195">
        <f>VLOOKUP(K195,Sheet1!$A$1:$B$2948,2,FALSE)</f>
        <v>2279</v>
      </c>
      <c r="M195" t="s">
        <v>36</v>
      </c>
      <c r="N195" t="s">
        <v>148</v>
      </c>
      <c r="O195">
        <v>698</v>
      </c>
      <c r="P195" t="str">
        <f t="shared" ref="P195:P258" si="3">B195&amp;C195&amp;D195&amp;E195&amp;F195&amp;G195&amp;H195&amp;I195&amp;J195&amp;M195&amp;N195&amp;O195</f>
        <v>LenovoIdeaPad 320-17IKBRNotebook17.31600x900Intel Core i5 8250U 1.6GHz8GB256GB SSDNvidia GeForce MX150No OS2.8kg698</v>
      </c>
    </row>
    <row r="196" spans="1:16" x14ac:dyDescent="0.25">
      <c r="A196">
        <v>198</v>
      </c>
      <c r="B196" t="s">
        <v>74</v>
      </c>
      <c r="C196" t="s">
        <v>110</v>
      </c>
      <c r="D196" t="s">
        <v>111</v>
      </c>
      <c r="E196">
        <v>13.3</v>
      </c>
      <c r="F196" t="s">
        <v>92</v>
      </c>
      <c r="G196" t="s">
        <v>62</v>
      </c>
      <c r="H196" t="s">
        <v>18</v>
      </c>
      <c r="I196" t="s">
        <v>89</v>
      </c>
      <c r="J196" t="s">
        <v>68</v>
      </c>
      <c r="K196" t="s">
        <v>68</v>
      </c>
      <c r="L196">
        <f>VLOOKUP(K196,Sheet1!$A$1:$B$2948,2,FALSE)</f>
        <v>1037</v>
      </c>
      <c r="M196" t="s">
        <v>53</v>
      </c>
      <c r="N196" t="s">
        <v>113</v>
      </c>
      <c r="O196">
        <v>839</v>
      </c>
      <c r="P196" t="str">
        <f t="shared" si="3"/>
        <v>DellInspiron 53792 in 1 Convertible13.3IPS Panel Full HD / Touchscreen 1920x1080Intel Core i7 8550U 1.8GHz8GB1TB HDDIntel UHD Graphics 620Windows 101.62kg839</v>
      </c>
    </row>
    <row r="197" spans="1:16" x14ac:dyDescent="0.25">
      <c r="A197">
        <v>199</v>
      </c>
      <c r="B197" t="s">
        <v>29</v>
      </c>
      <c r="C197" t="s">
        <v>126</v>
      </c>
      <c r="D197" t="s">
        <v>31</v>
      </c>
      <c r="E197">
        <v>17.3</v>
      </c>
      <c r="F197" t="s">
        <v>66</v>
      </c>
      <c r="G197" t="s">
        <v>67</v>
      </c>
      <c r="H197" t="s">
        <v>18</v>
      </c>
      <c r="I197" t="s">
        <v>89</v>
      </c>
      <c r="J197" t="s">
        <v>127</v>
      </c>
      <c r="K197" t="s">
        <v>1377</v>
      </c>
      <c r="L197">
        <f>VLOOKUP(K197,Sheet1!$A$1:$B$2948,2,FALSE)</f>
        <v>1298</v>
      </c>
      <c r="M197" t="s">
        <v>53</v>
      </c>
      <c r="N197" t="s">
        <v>106</v>
      </c>
      <c r="O197">
        <v>914</v>
      </c>
      <c r="P197" t="str">
        <f t="shared" si="3"/>
        <v>HPProBook 470Notebook17.3IPS Panel Full HD 1920x1080Intel Core i5 8250U 1.6GHz8GB1TB HDDNvidia GeForce 930MXWindows 102.5kg914</v>
      </c>
    </row>
    <row r="198" spans="1:16" x14ac:dyDescent="0.25">
      <c r="A198">
        <v>200</v>
      </c>
      <c r="B198" t="s">
        <v>364</v>
      </c>
      <c r="C198" t="s">
        <v>365</v>
      </c>
      <c r="D198" t="s">
        <v>102</v>
      </c>
      <c r="E198">
        <v>17.3</v>
      </c>
      <c r="F198" t="s">
        <v>351</v>
      </c>
      <c r="G198" t="s">
        <v>366</v>
      </c>
      <c r="H198" t="s">
        <v>337</v>
      </c>
      <c r="I198" t="s">
        <v>358</v>
      </c>
      <c r="J198" t="s">
        <v>367</v>
      </c>
      <c r="K198" t="s">
        <v>1746</v>
      </c>
      <c r="L198">
        <f>VLOOKUP(K198,Sheet1!$A$1:$B$2948,2,FALSE)</f>
        <v>15490</v>
      </c>
      <c r="M198" t="s">
        <v>53</v>
      </c>
      <c r="N198" t="s">
        <v>368</v>
      </c>
      <c r="O198">
        <v>6099</v>
      </c>
      <c r="P198" t="str">
        <f t="shared" si="3"/>
        <v>RazerBlade ProGaming17.34K Ultra HD / Touchscreen 3840x2160Intel Core i7 7820HK 2.9GHz32GB1TB SSDNvidia GeForce GTX 1080Windows 103.49kg6099</v>
      </c>
    </row>
    <row r="199" spans="1:16" x14ac:dyDescent="0.25">
      <c r="A199">
        <v>201</v>
      </c>
      <c r="B199" t="s">
        <v>29</v>
      </c>
      <c r="C199" t="s">
        <v>180</v>
      </c>
      <c r="D199" t="s">
        <v>31</v>
      </c>
      <c r="E199">
        <v>13.3</v>
      </c>
      <c r="F199" t="s">
        <v>32</v>
      </c>
      <c r="G199" t="s">
        <v>67</v>
      </c>
      <c r="H199" t="s">
        <v>18</v>
      </c>
      <c r="I199" t="s">
        <v>41</v>
      </c>
      <c r="J199" t="s">
        <v>68</v>
      </c>
      <c r="K199" t="s">
        <v>68</v>
      </c>
      <c r="L199">
        <f>VLOOKUP(K199,Sheet1!$A$1:$B$2948,2,FALSE)</f>
        <v>1037</v>
      </c>
      <c r="M199" t="s">
        <v>53</v>
      </c>
      <c r="N199" t="s">
        <v>181</v>
      </c>
      <c r="O199">
        <v>959</v>
      </c>
      <c r="P199" t="str">
        <f t="shared" si="3"/>
        <v>HPProBook 430Notebook13.3Full HD 1920x1080Intel Core i5 8250U 1.6GHz8GB512GB SSDIntel UHD Graphics 620Windows 101.49kg959</v>
      </c>
    </row>
    <row r="200" spans="1:16" x14ac:dyDescent="0.25">
      <c r="A200">
        <v>202</v>
      </c>
      <c r="B200" t="s">
        <v>29</v>
      </c>
      <c r="C200" t="s">
        <v>369</v>
      </c>
      <c r="D200" t="s">
        <v>102</v>
      </c>
      <c r="E200">
        <v>17.3</v>
      </c>
      <c r="F200" t="s">
        <v>66</v>
      </c>
      <c r="G200" t="s">
        <v>154</v>
      </c>
      <c r="H200" t="s">
        <v>40</v>
      </c>
      <c r="I200" t="s">
        <v>155</v>
      </c>
      <c r="J200" t="s">
        <v>105</v>
      </c>
      <c r="K200" t="s">
        <v>1730</v>
      </c>
      <c r="L200">
        <f>VLOOKUP(K200,Sheet1!$A$1:$B$2948,2,FALSE)</f>
        <v>5043</v>
      </c>
      <c r="M200" t="s">
        <v>53</v>
      </c>
      <c r="N200" t="s">
        <v>370</v>
      </c>
      <c r="O200">
        <v>1379</v>
      </c>
      <c r="P200" t="str">
        <f t="shared" si="3"/>
        <v>HPOmen 17-W295Gaming17.3IPS Panel Full HD 1920x1080Intel Core i7 7700HQ 2.8GHz16GB256GB SSD +  1TB HDDNvidia GeForce GTX 1050Windows 103.35kg1379</v>
      </c>
    </row>
    <row r="201" spans="1:16" x14ac:dyDescent="0.25">
      <c r="A201">
        <v>203</v>
      </c>
      <c r="B201" t="s">
        <v>29</v>
      </c>
      <c r="C201" t="s">
        <v>274</v>
      </c>
      <c r="D201" t="s">
        <v>31</v>
      </c>
      <c r="E201">
        <v>17.3</v>
      </c>
      <c r="F201" t="s">
        <v>32</v>
      </c>
      <c r="G201" t="s">
        <v>62</v>
      </c>
      <c r="H201" t="s">
        <v>18</v>
      </c>
      <c r="I201" t="s">
        <v>34</v>
      </c>
      <c r="J201" t="s">
        <v>150</v>
      </c>
      <c r="K201" t="s">
        <v>1377</v>
      </c>
      <c r="L201">
        <f>VLOOKUP(K201,Sheet1!$A$1:$B$2948,2,FALSE)</f>
        <v>1298</v>
      </c>
      <c r="M201" t="s">
        <v>53</v>
      </c>
      <c r="N201" t="s">
        <v>106</v>
      </c>
      <c r="O201">
        <v>1045</v>
      </c>
      <c r="P201" t="str">
        <f t="shared" si="3"/>
        <v>HPProbook 470Notebook17.3Full HD 1920x1080Intel Core i7 8550U 1.8GHz8GB256GB SSDNvidia GeForce 930MX Windows 102.5kg1045</v>
      </c>
    </row>
    <row r="202" spans="1:16" x14ac:dyDescent="0.25">
      <c r="A202">
        <v>204</v>
      </c>
      <c r="B202" t="s">
        <v>74</v>
      </c>
      <c r="C202" t="s">
        <v>153</v>
      </c>
      <c r="D202" t="s">
        <v>102</v>
      </c>
      <c r="E202">
        <v>15.6</v>
      </c>
      <c r="F202" t="s">
        <v>371</v>
      </c>
      <c r="G202" t="s">
        <v>154</v>
      </c>
      <c r="H202" t="s">
        <v>40</v>
      </c>
      <c r="I202" t="s">
        <v>338</v>
      </c>
      <c r="J202" t="s">
        <v>156</v>
      </c>
      <c r="K202" t="s">
        <v>1737</v>
      </c>
      <c r="L202">
        <f>VLOOKUP(K202,Sheet1!$A$1:$B$2948,2,FALSE)</f>
        <v>10072</v>
      </c>
      <c r="M202" t="s">
        <v>53</v>
      </c>
      <c r="N202" t="s">
        <v>157</v>
      </c>
      <c r="O202">
        <v>1845</v>
      </c>
      <c r="P202" t="str">
        <f t="shared" si="3"/>
        <v>DellInspiron 7577Gaming15.6IPS Panel 4K Ultra HD 3840x2160Intel Core i7 7700HQ 2.8GHz16GB512GB SSD +  1TB HDDNvidia GeForce GTX 1060Windows 102.65kg1845</v>
      </c>
    </row>
    <row r="203" spans="1:16" x14ac:dyDescent="0.25">
      <c r="A203">
        <v>205</v>
      </c>
      <c r="B203" t="s">
        <v>86</v>
      </c>
      <c r="C203" t="s">
        <v>372</v>
      </c>
      <c r="D203" t="s">
        <v>31</v>
      </c>
      <c r="E203">
        <v>15.6</v>
      </c>
      <c r="F203" t="s">
        <v>48</v>
      </c>
      <c r="G203" t="s">
        <v>294</v>
      </c>
      <c r="H203" t="s">
        <v>50</v>
      </c>
      <c r="I203" t="s">
        <v>19</v>
      </c>
      <c r="J203" t="s">
        <v>71</v>
      </c>
      <c r="K203" t="s">
        <v>71</v>
      </c>
      <c r="L203">
        <f>VLOOKUP(K203,Sheet1!$A$1:$B$2948,2,FALSE)</f>
        <v>871</v>
      </c>
      <c r="M203" t="s">
        <v>53</v>
      </c>
      <c r="N203" t="s">
        <v>54</v>
      </c>
      <c r="O203">
        <v>493</v>
      </c>
      <c r="P203" t="str">
        <f t="shared" si="3"/>
        <v>LenovoV110-15ISK (i5-6200U/4GB/128GB/W10)Notebook15.61366x768Intel Core i5 6200U 2.3GHz4GB128GB SSDIntel HD Graphics 520Windows 102.1kg493</v>
      </c>
    </row>
    <row r="204" spans="1:16" x14ac:dyDescent="0.25">
      <c r="A204">
        <v>206</v>
      </c>
      <c r="B204" t="s">
        <v>46</v>
      </c>
      <c r="C204" t="s">
        <v>373</v>
      </c>
      <c r="D204" t="s">
        <v>31</v>
      </c>
      <c r="E204">
        <v>15.6</v>
      </c>
      <c r="F204" t="s">
        <v>32</v>
      </c>
      <c r="G204" t="s">
        <v>83</v>
      </c>
      <c r="H204" t="s">
        <v>18</v>
      </c>
      <c r="I204" t="s">
        <v>89</v>
      </c>
      <c r="J204" t="s">
        <v>90</v>
      </c>
      <c r="K204" t="s">
        <v>1380</v>
      </c>
      <c r="L204">
        <f>VLOOKUP(K204,Sheet1!$A$1:$B$2948,2,FALSE)</f>
        <v>1509</v>
      </c>
      <c r="M204" t="s">
        <v>53</v>
      </c>
      <c r="N204" t="s">
        <v>374</v>
      </c>
      <c r="O204">
        <v>742</v>
      </c>
      <c r="P204" t="str">
        <f t="shared" si="3"/>
        <v>AcerAspire E5-576GNotebook15.6Full HD 1920x1080Intel Core i7 7500U 2.7GHz8GB1TB HDDNvidia GeForce 940MXWindows 102.23kg742</v>
      </c>
    </row>
    <row r="205" spans="1:16" x14ac:dyDescent="0.25">
      <c r="A205">
        <v>207</v>
      </c>
      <c r="B205" t="s">
        <v>86</v>
      </c>
      <c r="C205" t="s">
        <v>375</v>
      </c>
      <c r="D205" t="s">
        <v>102</v>
      </c>
      <c r="E205">
        <v>15.6</v>
      </c>
      <c r="F205" t="s">
        <v>66</v>
      </c>
      <c r="G205" t="s">
        <v>154</v>
      </c>
      <c r="H205" t="s">
        <v>40</v>
      </c>
      <c r="I205" t="s">
        <v>338</v>
      </c>
      <c r="J205" t="s">
        <v>156</v>
      </c>
      <c r="K205" t="s">
        <v>1737</v>
      </c>
      <c r="L205">
        <f>VLOOKUP(K205,Sheet1!$A$1:$B$2948,2,FALSE)</f>
        <v>10072</v>
      </c>
      <c r="M205" t="s">
        <v>53</v>
      </c>
      <c r="N205" t="s">
        <v>170</v>
      </c>
      <c r="O205">
        <v>1749</v>
      </c>
      <c r="P205" t="str">
        <f t="shared" si="3"/>
        <v>LenovoLegion Y720-15IKBGaming15.6IPS Panel Full HD 1920x1080Intel Core i7 7700HQ 2.8GHz16GB512GB SSD +  1TB HDDNvidia GeForce GTX 1060Windows 103.2kg1749</v>
      </c>
    </row>
    <row r="206" spans="1:16" x14ac:dyDescent="0.25">
      <c r="A206">
        <v>208</v>
      </c>
      <c r="B206" t="s">
        <v>74</v>
      </c>
      <c r="C206" t="s">
        <v>376</v>
      </c>
      <c r="D206" t="s">
        <v>377</v>
      </c>
      <c r="E206">
        <v>15.6</v>
      </c>
      <c r="F206" t="s">
        <v>378</v>
      </c>
      <c r="G206" t="s">
        <v>379</v>
      </c>
      <c r="H206" t="s">
        <v>40</v>
      </c>
      <c r="I206" t="s">
        <v>155</v>
      </c>
      <c r="J206" t="s">
        <v>380</v>
      </c>
      <c r="K206" t="s">
        <v>2270</v>
      </c>
      <c r="L206">
        <f>VLOOKUP(K206,Sheet1!$A$1:$B$2948,2,FALSE)</f>
        <v>3264</v>
      </c>
      <c r="M206" t="s">
        <v>53</v>
      </c>
      <c r="N206" t="s">
        <v>148</v>
      </c>
      <c r="O206">
        <v>3055</v>
      </c>
      <c r="P206" t="str">
        <f t="shared" si="3"/>
        <v>DellPrecision 7520Workstation15.64K Ultra HD 3840x2160Intel Xeon E3-1505M V6 3GHz16GB256GB SSD +  1TB HDDNvidia Quadro M1200Windows 102.8kg3055</v>
      </c>
    </row>
    <row r="207" spans="1:16" x14ac:dyDescent="0.25">
      <c r="A207">
        <v>209</v>
      </c>
      <c r="B207" t="s">
        <v>86</v>
      </c>
      <c r="C207" t="s">
        <v>101</v>
      </c>
      <c r="D207" t="s">
        <v>102</v>
      </c>
      <c r="E207">
        <v>15.6</v>
      </c>
      <c r="F207" t="s">
        <v>32</v>
      </c>
      <c r="G207" t="s">
        <v>154</v>
      </c>
      <c r="H207" t="s">
        <v>40</v>
      </c>
      <c r="I207" t="s">
        <v>41</v>
      </c>
      <c r="J207" t="s">
        <v>156</v>
      </c>
      <c r="K207" t="s">
        <v>1737</v>
      </c>
      <c r="L207">
        <f>VLOOKUP(K207,Sheet1!$A$1:$B$2948,2,FALSE)</f>
        <v>10072</v>
      </c>
      <c r="M207" t="s">
        <v>36</v>
      </c>
      <c r="N207" t="s">
        <v>182</v>
      </c>
      <c r="O207">
        <v>1398</v>
      </c>
      <c r="P207" t="str">
        <f t="shared" si="3"/>
        <v>LenovoLegion Y520-15IKBNGaming15.6Full HD 1920x1080Intel Core i7 7700HQ 2.8GHz16GB512GB SSDNvidia GeForce GTX 1060No OS2.4kg1398</v>
      </c>
    </row>
    <row r="208" spans="1:16" x14ac:dyDescent="0.25">
      <c r="A208">
        <v>210</v>
      </c>
      <c r="B208" t="s">
        <v>74</v>
      </c>
      <c r="C208" t="s">
        <v>75</v>
      </c>
      <c r="D208" t="s">
        <v>31</v>
      </c>
      <c r="E208">
        <v>15.6</v>
      </c>
      <c r="F208" t="s">
        <v>381</v>
      </c>
      <c r="G208" t="s">
        <v>88</v>
      </c>
      <c r="H208" t="s">
        <v>245</v>
      </c>
      <c r="I208" t="s">
        <v>89</v>
      </c>
      <c r="J208" t="s">
        <v>35</v>
      </c>
      <c r="K208" t="s">
        <v>35</v>
      </c>
      <c r="L208">
        <f>VLOOKUP(K208,Sheet1!$A$1:$B$2948,2,FALSE)</f>
        <v>927</v>
      </c>
      <c r="M208" t="s">
        <v>53</v>
      </c>
      <c r="N208" t="s">
        <v>116</v>
      </c>
      <c r="O208">
        <v>439</v>
      </c>
      <c r="P208" t="str">
        <f t="shared" si="3"/>
        <v>DellInspiron 3567Notebook15.6Touchscreen 1366x768Intel Core i3 7100U 2.4GHz6GB1TB HDDIntel HD Graphics 620Windows 102.3kg439</v>
      </c>
    </row>
    <row r="209" spans="1:16" x14ac:dyDescent="0.25">
      <c r="A209">
        <v>211</v>
      </c>
      <c r="B209" t="s">
        <v>74</v>
      </c>
      <c r="C209" t="s">
        <v>91</v>
      </c>
      <c r="D209" t="s">
        <v>15</v>
      </c>
      <c r="E209">
        <v>13.3</v>
      </c>
      <c r="F209" t="s">
        <v>297</v>
      </c>
      <c r="G209" t="s">
        <v>62</v>
      </c>
      <c r="H209" t="s">
        <v>18</v>
      </c>
      <c r="I209" t="s">
        <v>34</v>
      </c>
      <c r="J209" t="s">
        <v>68</v>
      </c>
      <c r="K209" t="s">
        <v>68</v>
      </c>
      <c r="L209">
        <f>VLOOKUP(K209,Sheet1!$A$1:$B$2948,2,FALSE)</f>
        <v>1037</v>
      </c>
      <c r="M209" t="s">
        <v>53</v>
      </c>
      <c r="N209" t="s">
        <v>233</v>
      </c>
      <c r="O209">
        <v>1949</v>
      </c>
      <c r="P209" t="str">
        <f t="shared" si="3"/>
        <v>DellXPS 13Ultrabook13.3IPS Panel 4K Ultra HD / Touchscreen 3840x2160Intel Core i7 8550U 1.8GHz8GB256GB SSDIntel UHD Graphics 620Windows 101.21kg1949</v>
      </c>
    </row>
    <row r="210" spans="1:16" x14ac:dyDescent="0.25">
      <c r="A210">
        <v>212</v>
      </c>
      <c r="B210" t="s">
        <v>74</v>
      </c>
      <c r="C210" t="s">
        <v>91</v>
      </c>
      <c r="D210" t="s">
        <v>15</v>
      </c>
      <c r="E210">
        <v>13.3</v>
      </c>
      <c r="F210" t="s">
        <v>32</v>
      </c>
      <c r="G210" t="s">
        <v>62</v>
      </c>
      <c r="H210" t="s">
        <v>18</v>
      </c>
      <c r="I210" t="s">
        <v>34</v>
      </c>
      <c r="J210" t="s">
        <v>68</v>
      </c>
      <c r="K210" t="s">
        <v>68</v>
      </c>
      <c r="L210">
        <f>VLOOKUP(K210,Sheet1!$A$1:$B$2948,2,FALSE)</f>
        <v>1037</v>
      </c>
      <c r="M210" t="s">
        <v>53</v>
      </c>
      <c r="N210" t="s">
        <v>140</v>
      </c>
      <c r="O210">
        <v>1449</v>
      </c>
      <c r="P210" t="str">
        <f t="shared" si="3"/>
        <v>DellXPS 13Ultrabook13.3Full HD 1920x1080Intel Core i7 8550U 1.8GHz8GB256GB SSDIntel UHD Graphics 620Windows 101.2kg1449</v>
      </c>
    </row>
    <row r="211" spans="1:16" x14ac:dyDescent="0.25">
      <c r="A211">
        <v>213</v>
      </c>
      <c r="B211" t="s">
        <v>86</v>
      </c>
      <c r="C211" t="s">
        <v>219</v>
      </c>
      <c r="D211" t="s">
        <v>31</v>
      </c>
      <c r="E211">
        <v>15.6</v>
      </c>
      <c r="F211" t="s">
        <v>48</v>
      </c>
      <c r="G211" t="s">
        <v>33</v>
      </c>
      <c r="H211" t="s">
        <v>18</v>
      </c>
      <c r="I211" t="s">
        <v>34</v>
      </c>
      <c r="J211" t="s">
        <v>35</v>
      </c>
      <c r="K211" t="s">
        <v>35</v>
      </c>
      <c r="L211">
        <f>VLOOKUP(K211,Sheet1!$A$1:$B$2948,2,FALSE)</f>
        <v>927</v>
      </c>
      <c r="M211" t="s">
        <v>53</v>
      </c>
      <c r="N211" t="s">
        <v>77</v>
      </c>
      <c r="O211">
        <v>597</v>
      </c>
      <c r="P211" t="str">
        <f t="shared" si="3"/>
        <v>LenovoIdeaPad 320-15IKBNNotebook15.61366x768Intel Core i5 7200U 2.5GHz8GB256GB SSDIntel HD Graphics 620Windows 102.2kg597</v>
      </c>
    </row>
    <row r="212" spans="1:16" x14ac:dyDescent="0.25">
      <c r="A212">
        <v>215</v>
      </c>
      <c r="B212" t="s">
        <v>46</v>
      </c>
      <c r="C212" t="s">
        <v>382</v>
      </c>
      <c r="D212" t="s">
        <v>31</v>
      </c>
      <c r="E212">
        <v>15.6</v>
      </c>
      <c r="F212" t="s">
        <v>32</v>
      </c>
      <c r="G212" t="s">
        <v>154</v>
      </c>
      <c r="H212" t="s">
        <v>18</v>
      </c>
      <c r="I212" t="s">
        <v>89</v>
      </c>
      <c r="J212" t="s">
        <v>105</v>
      </c>
      <c r="K212" t="s">
        <v>1730</v>
      </c>
      <c r="L212">
        <f>VLOOKUP(K212,Sheet1!$A$1:$B$2948,2,FALSE)</f>
        <v>5043</v>
      </c>
      <c r="M212" t="s">
        <v>146</v>
      </c>
      <c r="N212" t="s">
        <v>182</v>
      </c>
      <c r="O212">
        <v>779</v>
      </c>
      <c r="P212" t="str">
        <f t="shared" si="3"/>
        <v>AcerAspire 7Notebook15.6Full HD 1920x1080Intel Core i7 7700HQ 2.8GHz8GB1TB HDDNvidia GeForce GTX 1050Linux2.4kg779</v>
      </c>
    </row>
    <row r="213" spans="1:16" x14ac:dyDescent="0.25">
      <c r="A213">
        <v>216</v>
      </c>
      <c r="B213" t="s">
        <v>60</v>
      </c>
      <c r="C213" t="s">
        <v>383</v>
      </c>
      <c r="D213" t="s">
        <v>102</v>
      </c>
      <c r="E213">
        <v>17.3</v>
      </c>
      <c r="F213" t="s">
        <v>32</v>
      </c>
      <c r="G213" t="s">
        <v>154</v>
      </c>
      <c r="H213" t="s">
        <v>40</v>
      </c>
      <c r="I213" t="s">
        <v>155</v>
      </c>
      <c r="J213" t="s">
        <v>105</v>
      </c>
      <c r="K213" t="s">
        <v>1730</v>
      </c>
      <c r="L213">
        <f>VLOOKUP(K213,Sheet1!$A$1:$B$2948,2,FALSE)</f>
        <v>5043</v>
      </c>
      <c r="M213" t="s">
        <v>53</v>
      </c>
      <c r="N213" t="s">
        <v>303</v>
      </c>
      <c r="O213">
        <v>1407</v>
      </c>
      <c r="P213" t="str">
        <f t="shared" si="3"/>
        <v>AsusROG GL703VD-GC028TGaming17.3Full HD 1920x1080Intel Core i7 7700HQ 2.8GHz16GB256GB SSD +  1TB HDDNvidia GeForce GTX 1050Windows 102.9kg1407</v>
      </c>
    </row>
    <row r="214" spans="1:16" x14ac:dyDescent="0.25">
      <c r="A214">
        <v>217</v>
      </c>
      <c r="B214" t="s">
        <v>29</v>
      </c>
      <c r="C214" t="s">
        <v>384</v>
      </c>
      <c r="D214" t="s">
        <v>31</v>
      </c>
      <c r="E214">
        <v>15.6</v>
      </c>
      <c r="F214" t="s">
        <v>32</v>
      </c>
      <c r="G214" t="s">
        <v>70</v>
      </c>
      <c r="H214" t="s">
        <v>50</v>
      </c>
      <c r="I214" t="s">
        <v>51</v>
      </c>
      <c r="J214" t="s">
        <v>71</v>
      </c>
      <c r="K214" t="s">
        <v>71</v>
      </c>
      <c r="L214">
        <f>VLOOKUP(K214,Sheet1!$A$1:$B$2948,2,FALSE)</f>
        <v>871</v>
      </c>
      <c r="M214" t="s">
        <v>36</v>
      </c>
      <c r="N214" t="s">
        <v>54</v>
      </c>
      <c r="O214">
        <v>349</v>
      </c>
      <c r="P214" t="str">
        <f t="shared" si="3"/>
        <v>HP15-bs018nq (i3-6006U/4GB/500GB/FHD/NoNotebook15.6Full HD 1920x1080Intel Core i3 6006U 2GHz4GB500GB HDDIntel HD Graphics 520No OS2.1kg349</v>
      </c>
    </row>
    <row r="215" spans="1:16" x14ac:dyDescent="0.25">
      <c r="A215">
        <v>218</v>
      </c>
      <c r="B215" t="s">
        <v>86</v>
      </c>
      <c r="C215" t="s">
        <v>219</v>
      </c>
      <c r="D215" t="s">
        <v>31</v>
      </c>
      <c r="E215">
        <v>15.6</v>
      </c>
      <c r="F215" t="s">
        <v>32</v>
      </c>
      <c r="G215" t="s">
        <v>33</v>
      </c>
      <c r="H215" t="s">
        <v>18</v>
      </c>
      <c r="I215" t="s">
        <v>34</v>
      </c>
      <c r="J215" t="s">
        <v>35</v>
      </c>
      <c r="K215" t="s">
        <v>35</v>
      </c>
      <c r="L215">
        <f>VLOOKUP(K215,Sheet1!$A$1:$B$2948,2,FALSE)</f>
        <v>927</v>
      </c>
      <c r="M215" t="s">
        <v>36</v>
      </c>
      <c r="N215" t="s">
        <v>77</v>
      </c>
      <c r="O215">
        <v>549</v>
      </c>
      <c r="P215" t="str">
        <f t="shared" si="3"/>
        <v>LenovoIdeaPad 320-15IKBNNotebook15.6Full HD 1920x1080Intel Core i5 7200U 2.5GHz8GB256GB SSDIntel HD Graphics 620No OS2.2kg549</v>
      </c>
    </row>
    <row r="216" spans="1:16" x14ac:dyDescent="0.25">
      <c r="A216">
        <v>219</v>
      </c>
      <c r="B216" t="s">
        <v>329</v>
      </c>
      <c r="C216" t="s">
        <v>330</v>
      </c>
      <c r="D216" t="s">
        <v>15</v>
      </c>
      <c r="E216">
        <v>13</v>
      </c>
      <c r="F216" t="s">
        <v>331</v>
      </c>
      <c r="G216" t="s">
        <v>83</v>
      </c>
      <c r="H216" t="s">
        <v>18</v>
      </c>
      <c r="I216" t="s">
        <v>41</v>
      </c>
      <c r="J216" t="s">
        <v>35</v>
      </c>
      <c r="K216" t="s">
        <v>35</v>
      </c>
      <c r="L216">
        <f>VLOOKUP(K216,Sheet1!$A$1:$B$2948,2,FALSE)</f>
        <v>927</v>
      </c>
      <c r="M216" t="s">
        <v>53</v>
      </c>
      <c r="N216" t="s">
        <v>332</v>
      </c>
      <c r="O216">
        <v>1499</v>
      </c>
      <c r="P216" t="str">
        <f t="shared" si="3"/>
        <v>HuaweiMateBook XUltrabook13IPS Panel Full HD 2160x1440Intel Core i7 7500U 2.7GHz8GB512GB SSDIntel HD Graphics 620Windows 101.05kg1499</v>
      </c>
    </row>
    <row r="217" spans="1:16" x14ac:dyDescent="0.25">
      <c r="A217">
        <v>220</v>
      </c>
      <c r="B217" t="s">
        <v>74</v>
      </c>
      <c r="C217" t="s">
        <v>214</v>
      </c>
      <c r="D217" t="s">
        <v>15</v>
      </c>
      <c r="E217">
        <v>13.3</v>
      </c>
      <c r="F217" t="s">
        <v>66</v>
      </c>
      <c r="G217" t="s">
        <v>62</v>
      </c>
      <c r="H217" t="s">
        <v>18</v>
      </c>
      <c r="I217" t="s">
        <v>34</v>
      </c>
      <c r="J217" t="s">
        <v>121</v>
      </c>
      <c r="K217" t="s">
        <v>2348</v>
      </c>
      <c r="L217">
        <f>VLOOKUP(K217,Sheet1!$A$1:$B$2948,2,FALSE)</f>
        <v>997</v>
      </c>
      <c r="M217" t="s">
        <v>53</v>
      </c>
      <c r="N217" t="s">
        <v>198</v>
      </c>
      <c r="O217">
        <v>931.88</v>
      </c>
      <c r="P217" t="str">
        <f t="shared" si="3"/>
        <v>DellInspiron 5370Ultrabook13.3IPS Panel Full HD 1920x1080Intel Core i7 8550U 1.8GHz8GB256GB SSDAMD Radeon 530Windows 101.4kg931.88</v>
      </c>
    </row>
    <row r="218" spans="1:16" x14ac:dyDescent="0.25">
      <c r="A218">
        <v>221</v>
      </c>
      <c r="B218" t="s">
        <v>86</v>
      </c>
      <c r="C218" t="s">
        <v>385</v>
      </c>
      <c r="D218" t="s">
        <v>31</v>
      </c>
      <c r="E218">
        <v>17.3</v>
      </c>
      <c r="F218" t="s">
        <v>363</v>
      </c>
      <c r="G218" t="s">
        <v>33</v>
      </c>
      <c r="H218" t="s">
        <v>18</v>
      </c>
      <c r="I218" t="s">
        <v>89</v>
      </c>
      <c r="J218" t="s">
        <v>230</v>
      </c>
      <c r="K218" t="s">
        <v>3579</v>
      </c>
      <c r="L218">
        <f>VLOOKUP(K218,Sheet1!$A$1:$B$2948,2,FALSE)</f>
        <v>1509</v>
      </c>
      <c r="M218" t="s">
        <v>36</v>
      </c>
      <c r="N218" t="s">
        <v>148</v>
      </c>
      <c r="O218">
        <v>589</v>
      </c>
      <c r="P218" t="str">
        <f t="shared" si="3"/>
        <v>LenovoIdeaPad 320-17IKBNotebook17.31600x900Intel Core i5 7200U 2.5GHz8GB1TB HDDNvidia GeForce GTX 940MXNo OS2.8kg589</v>
      </c>
    </row>
    <row r="219" spans="1:16" x14ac:dyDescent="0.25">
      <c r="A219">
        <v>222</v>
      </c>
      <c r="B219" t="s">
        <v>29</v>
      </c>
      <c r="C219" t="s">
        <v>265</v>
      </c>
      <c r="D219" t="s">
        <v>31</v>
      </c>
      <c r="E219">
        <v>14</v>
      </c>
      <c r="F219" t="s">
        <v>32</v>
      </c>
      <c r="G219" t="s">
        <v>62</v>
      </c>
      <c r="H219" t="s">
        <v>18</v>
      </c>
      <c r="I219" t="s">
        <v>34</v>
      </c>
      <c r="J219" t="s">
        <v>127</v>
      </c>
      <c r="K219" t="s">
        <v>1377</v>
      </c>
      <c r="L219">
        <f>VLOOKUP(K219,Sheet1!$A$1:$B$2948,2,FALSE)</f>
        <v>1298</v>
      </c>
      <c r="M219" t="s">
        <v>53</v>
      </c>
      <c r="N219" t="s">
        <v>226</v>
      </c>
      <c r="O219">
        <v>1031</v>
      </c>
      <c r="P219" t="str">
        <f t="shared" si="3"/>
        <v>HPProbook 440Notebook14Full HD 1920x1080Intel Core i7 8550U 1.8GHz8GB256GB SSDNvidia GeForce 930MXWindows 101.63kg1031</v>
      </c>
    </row>
    <row r="220" spans="1:16" x14ac:dyDescent="0.25">
      <c r="A220">
        <v>223</v>
      </c>
      <c r="B220" t="s">
        <v>74</v>
      </c>
      <c r="C220" t="s">
        <v>386</v>
      </c>
      <c r="D220" t="s">
        <v>15</v>
      </c>
      <c r="E220">
        <v>14</v>
      </c>
      <c r="F220" t="s">
        <v>32</v>
      </c>
      <c r="G220" t="s">
        <v>67</v>
      </c>
      <c r="H220" t="s">
        <v>18</v>
      </c>
      <c r="I220" t="s">
        <v>34</v>
      </c>
      <c r="J220" t="s">
        <v>68</v>
      </c>
      <c r="K220" t="s">
        <v>68</v>
      </c>
      <c r="L220">
        <f>VLOOKUP(K220,Sheet1!$A$1:$B$2948,2,FALSE)</f>
        <v>1037</v>
      </c>
      <c r="M220" t="s">
        <v>53</v>
      </c>
      <c r="N220" t="s">
        <v>69</v>
      </c>
      <c r="O220">
        <v>1149</v>
      </c>
      <c r="P220" t="str">
        <f t="shared" si="3"/>
        <v>DellLatitude 5490Ultrabook14Full HD 1920x1080Intel Core i5 8250U 1.6GHz8GB256GB SSDIntel UHD Graphics 620Windows 101.6kg1149</v>
      </c>
    </row>
    <row r="221" spans="1:16" x14ac:dyDescent="0.25">
      <c r="A221">
        <v>224</v>
      </c>
      <c r="B221" t="s">
        <v>74</v>
      </c>
      <c r="C221" t="s">
        <v>110</v>
      </c>
      <c r="D221" t="s">
        <v>111</v>
      </c>
      <c r="E221">
        <v>13.3</v>
      </c>
      <c r="F221" t="s">
        <v>112</v>
      </c>
      <c r="G221" t="s">
        <v>62</v>
      </c>
      <c r="H221" t="s">
        <v>40</v>
      </c>
      <c r="I221" t="s">
        <v>41</v>
      </c>
      <c r="J221" t="s">
        <v>68</v>
      </c>
      <c r="K221" t="s">
        <v>68</v>
      </c>
      <c r="L221">
        <f>VLOOKUP(K221,Sheet1!$A$1:$B$2948,2,FALSE)</f>
        <v>1037</v>
      </c>
      <c r="M221" t="s">
        <v>53</v>
      </c>
      <c r="N221" t="s">
        <v>113</v>
      </c>
      <c r="O221">
        <v>1279</v>
      </c>
      <c r="P221" t="str">
        <f t="shared" si="3"/>
        <v>DellInspiron 53792 in 1 Convertible13.3Full HD / Touchscreen 1920x1080Intel Core i7 8550U 1.8GHz16GB512GB SSDIntel UHD Graphics 620Windows 101.62kg1279</v>
      </c>
    </row>
    <row r="222" spans="1:16" x14ac:dyDescent="0.25">
      <c r="A222">
        <v>225</v>
      </c>
      <c r="B222" t="s">
        <v>74</v>
      </c>
      <c r="C222" t="s">
        <v>183</v>
      </c>
      <c r="D222" t="s">
        <v>31</v>
      </c>
      <c r="E222">
        <v>15.6</v>
      </c>
      <c r="F222" t="s">
        <v>32</v>
      </c>
      <c r="G222" t="s">
        <v>67</v>
      </c>
      <c r="H222" t="s">
        <v>18</v>
      </c>
      <c r="I222" t="s">
        <v>34</v>
      </c>
      <c r="J222" t="s">
        <v>184</v>
      </c>
      <c r="K222" t="s">
        <v>2347</v>
      </c>
      <c r="L222">
        <f>VLOOKUP(K222,Sheet1!$A$1:$B$2948,2,FALSE)</f>
        <v>857</v>
      </c>
      <c r="M222" t="s">
        <v>146</v>
      </c>
      <c r="N222" t="s">
        <v>77</v>
      </c>
      <c r="O222">
        <v>677.35</v>
      </c>
      <c r="P222" t="str">
        <f t="shared" si="3"/>
        <v>DellInspiron 3576Notebook15.6Full HD 1920x1080Intel Core i5 8250U 1.6GHz8GB256GB SSDAMD Radeon 520Linux2.2kg677.35</v>
      </c>
    </row>
    <row r="223" spans="1:16" x14ac:dyDescent="0.25">
      <c r="A223">
        <v>226</v>
      </c>
      <c r="B223" t="s">
        <v>86</v>
      </c>
      <c r="C223" t="s">
        <v>315</v>
      </c>
      <c r="D223" t="s">
        <v>111</v>
      </c>
      <c r="E223">
        <v>14</v>
      </c>
      <c r="F223" t="s">
        <v>66</v>
      </c>
      <c r="G223" t="s">
        <v>67</v>
      </c>
      <c r="H223" t="s">
        <v>18</v>
      </c>
      <c r="I223" t="s">
        <v>34</v>
      </c>
      <c r="J223" t="s">
        <v>68</v>
      </c>
      <c r="K223" t="s">
        <v>68</v>
      </c>
      <c r="L223">
        <f>VLOOKUP(K223,Sheet1!$A$1:$B$2948,2,FALSE)</f>
        <v>1037</v>
      </c>
      <c r="M223" t="s">
        <v>53</v>
      </c>
      <c r="N223" t="s">
        <v>316</v>
      </c>
      <c r="O223">
        <v>899</v>
      </c>
      <c r="P223" t="str">
        <f t="shared" si="3"/>
        <v>LenovoYoga 520-14IKB2 in 1 Convertible14IPS Panel Full HD 1920x1080Intel Core i5 8250U 1.6GHz8GB256GB SSDIntel UHD Graphics 620Windows 101.74kg899</v>
      </c>
    </row>
    <row r="224" spans="1:16" x14ac:dyDescent="0.25">
      <c r="A224">
        <v>227</v>
      </c>
      <c r="B224" t="s">
        <v>292</v>
      </c>
      <c r="C224" t="s">
        <v>387</v>
      </c>
      <c r="D224" t="s">
        <v>15</v>
      </c>
      <c r="E224">
        <v>13.3</v>
      </c>
      <c r="F224" t="s">
        <v>32</v>
      </c>
      <c r="G224" t="s">
        <v>388</v>
      </c>
      <c r="H224" t="s">
        <v>18</v>
      </c>
      <c r="I224" t="s">
        <v>34</v>
      </c>
      <c r="J224" t="s">
        <v>71</v>
      </c>
      <c r="K224" t="s">
        <v>71</v>
      </c>
      <c r="L224">
        <f>VLOOKUP(K224,Sheet1!$A$1:$B$2948,2,FALSE)</f>
        <v>871</v>
      </c>
      <c r="M224" t="s">
        <v>53</v>
      </c>
      <c r="N224" t="s">
        <v>140</v>
      </c>
      <c r="O224">
        <v>1363</v>
      </c>
      <c r="P224" t="str">
        <f t="shared" si="3"/>
        <v>ToshibaPortege Z30-C-16LUltrabook13.3Full HD 1920x1080Intel Core i7 6500U 2.5GHz8GB256GB SSDIntel HD Graphics 520Windows 101.2kg1363</v>
      </c>
    </row>
    <row r="225" spans="1:16" x14ac:dyDescent="0.25">
      <c r="A225">
        <v>228</v>
      </c>
      <c r="B225" t="s">
        <v>29</v>
      </c>
      <c r="C225" t="s">
        <v>149</v>
      </c>
      <c r="D225" t="s">
        <v>31</v>
      </c>
      <c r="E225">
        <v>15.6</v>
      </c>
      <c r="F225" t="s">
        <v>32</v>
      </c>
      <c r="G225" t="s">
        <v>67</v>
      </c>
      <c r="H225" t="s">
        <v>18</v>
      </c>
      <c r="I225" t="s">
        <v>89</v>
      </c>
      <c r="J225" t="s">
        <v>68</v>
      </c>
      <c r="K225" t="s">
        <v>68</v>
      </c>
      <c r="L225">
        <f>VLOOKUP(K225,Sheet1!$A$1:$B$2948,2,FALSE)</f>
        <v>1037</v>
      </c>
      <c r="M225" t="s">
        <v>53</v>
      </c>
      <c r="N225" t="s">
        <v>54</v>
      </c>
      <c r="O225">
        <v>794</v>
      </c>
      <c r="P225" t="str">
        <f t="shared" si="3"/>
        <v>HPProBook 450Notebook15.6Full HD 1920x1080Intel Core i5 8250U 1.6GHz8GB1TB HDDIntel UHD Graphics 620Windows 102.1kg794</v>
      </c>
    </row>
    <row r="226" spans="1:16" x14ac:dyDescent="0.25">
      <c r="A226">
        <v>229</v>
      </c>
      <c r="B226" t="s">
        <v>74</v>
      </c>
      <c r="C226" t="s">
        <v>389</v>
      </c>
      <c r="D226" t="s">
        <v>102</v>
      </c>
      <c r="E226">
        <v>17.3</v>
      </c>
      <c r="F226" t="s">
        <v>66</v>
      </c>
      <c r="G226" t="s">
        <v>154</v>
      </c>
      <c r="H226" t="s">
        <v>40</v>
      </c>
      <c r="I226" t="s">
        <v>155</v>
      </c>
      <c r="J226" t="s">
        <v>156</v>
      </c>
      <c r="K226" t="s">
        <v>1737</v>
      </c>
      <c r="L226">
        <f>VLOOKUP(K226,Sheet1!$A$1:$B$2948,2,FALSE)</f>
        <v>10072</v>
      </c>
      <c r="M226" t="s">
        <v>53</v>
      </c>
      <c r="N226" t="s">
        <v>390</v>
      </c>
      <c r="O226">
        <v>2456.34</v>
      </c>
      <c r="P226" t="str">
        <f t="shared" si="3"/>
        <v>DellAlienware 17Gaming17.3IPS Panel Full HD 1920x1080Intel Core i7 7700HQ 2.8GHz16GB256GB SSD +  1TB HDDNvidia GeForce GTX 1060Windows 104.42kg2456.34</v>
      </c>
    </row>
    <row r="227" spans="1:16" x14ac:dyDescent="0.25">
      <c r="A227">
        <v>230</v>
      </c>
      <c r="B227" t="s">
        <v>46</v>
      </c>
      <c r="C227" t="s">
        <v>373</v>
      </c>
      <c r="D227" t="s">
        <v>31</v>
      </c>
      <c r="E227">
        <v>15.6</v>
      </c>
      <c r="F227" t="s">
        <v>32</v>
      </c>
      <c r="G227" t="s">
        <v>83</v>
      </c>
      <c r="H227" t="s">
        <v>18</v>
      </c>
      <c r="I227" t="s">
        <v>34</v>
      </c>
      <c r="J227" t="s">
        <v>90</v>
      </c>
      <c r="K227" t="s">
        <v>1380</v>
      </c>
      <c r="L227">
        <f>VLOOKUP(K227,Sheet1!$A$1:$B$2948,2,FALSE)</f>
        <v>1509</v>
      </c>
      <c r="M227" t="s">
        <v>53</v>
      </c>
      <c r="N227" t="s">
        <v>77</v>
      </c>
      <c r="O227">
        <v>832</v>
      </c>
      <c r="P227" t="str">
        <f t="shared" si="3"/>
        <v>AcerAspire E5-576GNotebook15.6Full HD 1920x1080Intel Core i7 7500U 2.7GHz8GB256GB SSDNvidia GeForce 940MXWindows 102.2kg832</v>
      </c>
    </row>
    <row r="228" spans="1:16" x14ac:dyDescent="0.25">
      <c r="A228">
        <v>231</v>
      </c>
      <c r="B228" t="s">
        <v>74</v>
      </c>
      <c r="C228" t="s">
        <v>278</v>
      </c>
      <c r="D228" t="s">
        <v>31</v>
      </c>
      <c r="E228">
        <v>15.6</v>
      </c>
      <c r="F228" t="s">
        <v>112</v>
      </c>
      <c r="G228" t="s">
        <v>83</v>
      </c>
      <c r="H228" t="s">
        <v>40</v>
      </c>
      <c r="I228" t="s">
        <v>89</v>
      </c>
      <c r="J228" t="s">
        <v>279</v>
      </c>
      <c r="K228" t="s">
        <v>3057</v>
      </c>
      <c r="L228">
        <f>VLOOKUP(K228,Sheet1!$A$1:$B$2948,2,FALSE)</f>
        <v>954</v>
      </c>
      <c r="M228" t="s">
        <v>53</v>
      </c>
      <c r="N228" t="s">
        <v>116</v>
      </c>
      <c r="O228">
        <v>859.01</v>
      </c>
      <c r="P228" t="str">
        <f t="shared" si="3"/>
        <v>DellInspiron 5567Notebook15.6Full HD / Touchscreen 1920x1080Intel Core i7 7500U 2.7GHz16GB1TB HDDAMD Radeon R7 M445Windows 102.3kg859.01</v>
      </c>
    </row>
    <row r="229" spans="1:16" x14ac:dyDescent="0.25">
      <c r="A229">
        <v>232</v>
      </c>
      <c r="B229" t="s">
        <v>60</v>
      </c>
      <c r="C229" t="s">
        <v>391</v>
      </c>
      <c r="D229" t="s">
        <v>31</v>
      </c>
      <c r="E229">
        <v>15.6</v>
      </c>
      <c r="F229" t="s">
        <v>32</v>
      </c>
      <c r="G229" t="s">
        <v>33</v>
      </c>
      <c r="H229" t="s">
        <v>18</v>
      </c>
      <c r="I229" t="s">
        <v>34</v>
      </c>
      <c r="J229" t="s">
        <v>392</v>
      </c>
      <c r="K229" t="s">
        <v>1374</v>
      </c>
      <c r="L229">
        <f>VLOOKUP(K229,Sheet1!$A$1:$B$2948,2,FALSE)</f>
        <v>1084</v>
      </c>
      <c r="M229" t="s">
        <v>53</v>
      </c>
      <c r="N229" t="s">
        <v>152</v>
      </c>
      <c r="O229">
        <v>769</v>
      </c>
      <c r="P229" t="str">
        <f t="shared" si="3"/>
        <v>AsusVivobook X541UV-DM1217TNotebook15.6Full HD 1920x1080Intel Core i5 7200U 2.5GHz8GB256GB SSDNvidia GeForce 920MX Windows 102kg769</v>
      </c>
    </row>
    <row r="230" spans="1:16" x14ac:dyDescent="0.25">
      <c r="A230">
        <v>233</v>
      </c>
      <c r="B230" t="s">
        <v>60</v>
      </c>
      <c r="C230" t="s">
        <v>393</v>
      </c>
      <c r="D230" t="s">
        <v>31</v>
      </c>
      <c r="E230">
        <v>17.3</v>
      </c>
      <c r="F230" t="s">
        <v>32</v>
      </c>
      <c r="G230" t="s">
        <v>33</v>
      </c>
      <c r="H230" t="s">
        <v>18</v>
      </c>
      <c r="I230" t="s">
        <v>394</v>
      </c>
      <c r="J230" t="s">
        <v>395</v>
      </c>
      <c r="K230" t="s">
        <v>1719</v>
      </c>
      <c r="L230">
        <f>VLOOKUP(K230,Sheet1!$A$1:$B$2948,2,FALSE)</f>
        <v>2596</v>
      </c>
      <c r="M230" t="s">
        <v>53</v>
      </c>
      <c r="N230" t="s">
        <v>396</v>
      </c>
      <c r="O230">
        <v>891</v>
      </c>
      <c r="P230" t="str">
        <f t="shared" si="3"/>
        <v>AsusK756UX-T4340T (i5-7200U/8GB/500GBNotebook17.3Full HD 1920x1080Intel Core i5 7200U 2.5GHz8GB256GB SSD +  500GB HDDNvidia GeForce GTX 950MWindows 102.69kg891</v>
      </c>
    </row>
    <row r="231" spans="1:16" x14ac:dyDescent="0.25">
      <c r="A231">
        <v>234</v>
      </c>
      <c r="B231" t="s">
        <v>29</v>
      </c>
      <c r="C231" t="s">
        <v>397</v>
      </c>
      <c r="D231" t="s">
        <v>31</v>
      </c>
      <c r="E231">
        <v>15.6</v>
      </c>
      <c r="F231" t="s">
        <v>32</v>
      </c>
      <c r="G231" t="s">
        <v>83</v>
      </c>
      <c r="H231" t="s">
        <v>18</v>
      </c>
      <c r="I231" t="s">
        <v>89</v>
      </c>
      <c r="J231" t="s">
        <v>398</v>
      </c>
      <c r="K231" t="s">
        <v>3577</v>
      </c>
      <c r="L231">
        <f>VLOOKUP(K231,Sheet1!$A$1:$B$2948,2,FALSE)</f>
        <v>1164</v>
      </c>
      <c r="M231" t="s">
        <v>53</v>
      </c>
      <c r="N231" t="s">
        <v>206</v>
      </c>
      <c r="O231">
        <v>1269</v>
      </c>
      <c r="P231" t="str">
        <f t="shared" si="3"/>
        <v>HPZBook 15uNotebook15.6Full HD 1920x1080Intel Core i7 7500U 2.7GHz8GB1TB HDDAMD FirePro W4190M Windows 101.9kg1269</v>
      </c>
    </row>
    <row r="232" spans="1:16" x14ac:dyDescent="0.25">
      <c r="A232">
        <v>235</v>
      </c>
      <c r="B232" t="s">
        <v>60</v>
      </c>
      <c r="C232" t="s">
        <v>399</v>
      </c>
      <c r="D232" t="s">
        <v>31</v>
      </c>
      <c r="E232">
        <v>15.6</v>
      </c>
      <c r="F232" t="s">
        <v>48</v>
      </c>
      <c r="G232" t="s">
        <v>88</v>
      </c>
      <c r="H232" t="s">
        <v>50</v>
      </c>
      <c r="I232" t="s">
        <v>89</v>
      </c>
      <c r="J232" t="s">
        <v>35</v>
      </c>
      <c r="K232" t="s">
        <v>35</v>
      </c>
      <c r="L232">
        <f>VLOOKUP(K232,Sheet1!$A$1:$B$2948,2,FALSE)</f>
        <v>927</v>
      </c>
      <c r="M232" t="s">
        <v>53</v>
      </c>
      <c r="N232" t="s">
        <v>400</v>
      </c>
      <c r="O232">
        <v>398.99</v>
      </c>
      <c r="P232" t="str">
        <f t="shared" si="3"/>
        <v>AsusPro P2540UA-XO0198TNotebook15.61366x768Intel Core i3 7100U 2.4GHz4GB1TB HDDIntel HD Graphics 620Windows 102.37kg398.99</v>
      </c>
    </row>
    <row r="233" spans="1:16" x14ac:dyDescent="0.25">
      <c r="A233">
        <v>236</v>
      </c>
      <c r="B233" t="s">
        <v>29</v>
      </c>
      <c r="C233" t="s">
        <v>401</v>
      </c>
      <c r="D233" t="s">
        <v>31</v>
      </c>
      <c r="E233">
        <v>15.6</v>
      </c>
      <c r="F233" t="s">
        <v>48</v>
      </c>
      <c r="G233" t="s">
        <v>402</v>
      </c>
      <c r="H233" t="s">
        <v>50</v>
      </c>
      <c r="I233" t="s">
        <v>51</v>
      </c>
      <c r="J233" t="s">
        <v>109</v>
      </c>
      <c r="K233" t="s">
        <v>2915</v>
      </c>
      <c r="L233">
        <f>VLOOKUP(K233,Sheet1!$A$1:$B$2948,2,FALSE)</f>
        <v>239</v>
      </c>
      <c r="M233" t="s">
        <v>53</v>
      </c>
      <c r="N233" t="s">
        <v>54</v>
      </c>
      <c r="O233">
        <v>330</v>
      </c>
      <c r="P233" t="str">
        <f t="shared" si="3"/>
        <v>HP15-rb013nv (E2-9000e/4GB/500GB/W10)Notebook15.61366x768AMD E-Series 9000e 1.5GHz4GB500GB HDDAMD Radeon R2Windows 102.1kg330</v>
      </c>
    </row>
    <row r="234" spans="1:16" x14ac:dyDescent="0.25">
      <c r="A234">
        <v>237</v>
      </c>
      <c r="B234" t="s">
        <v>86</v>
      </c>
      <c r="C234" t="s">
        <v>375</v>
      </c>
      <c r="D234" t="s">
        <v>102</v>
      </c>
      <c r="E234">
        <v>15.6</v>
      </c>
      <c r="F234" t="s">
        <v>66</v>
      </c>
      <c r="G234" t="s">
        <v>154</v>
      </c>
      <c r="H234" t="s">
        <v>40</v>
      </c>
      <c r="I234" t="s">
        <v>155</v>
      </c>
      <c r="J234" t="s">
        <v>156</v>
      </c>
      <c r="K234" t="s">
        <v>1737</v>
      </c>
      <c r="L234">
        <f>VLOOKUP(K234,Sheet1!$A$1:$B$2948,2,FALSE)</f>
        <v>10072</v>
      </c>
      <c r="M234" t="s">
        <v>53</v>
      </c>
      <c r="N234" t="s">
        <v>170</v>
      </c>
      <c r="O234">
        <v>1499</v>
      </c>
      <c r="P234" t="str">
        <f t="shared" si="3"/>
        <v>LenovoLegion Y720-15IKBGaming15.6IPS Panel Full HD 1920x1080Intel Core i7 7700HQ 2.8GHz16GB256GB SSD +  1TB HDDNvidia GeForce GTX 1060Windows 103.2kg1499</v>
      </c>
    </row>
    <row r="235" spans="1:16" x14ac:dyDescent="0.25">
      <c r="A235">
        <v>238</v>
      </c>
      <c r="B235" t="s">
        <v>74</v>
      </c>
      <c r="C235" t="s">
        <v>403</v>
      </c>
      <c r="D235" t="s">
        <v>31</v>
      </c>
      <c r="E235">
        <v>14</v>
      </c>
      <c r="F235" t="s">
        <v>32</v>
      </c>
      <c r="G235" t="s">
        <v>33</v>
      </c>
      <c r="H235" t="s">
        <v>18</v>
      </c>
      <c r="I235" t="s">
        <v>34</v>
      </c>
      <c r="J235" t="s">
        <v>35</v>
      </c>
      <c r="K235" t="s">
        <v>35</v>
      </c>
      <c r="L235">
        <f>VLOOKUP(K235,Sheet1!$A$1:$B$2948,2,FALSE)</f>
        <v>927</v>
      </c>
      <c r="M235" t="s">
        <v>53</v>
      </c>
      <c r="N235" t="s">
        <v>69</v>
      </c>
      <c r="O235">
        <v>859</v>
      </c>
      <c r="P235" t="str">
        <f t="shared" si="3"/>
        <v>DellVostro 5468Notebook14Full HD 1920x1080Intel Core i5 7200U 2.5GHz8GB256GB SSDIntel HD Graphics 620Windows 101.6kg859</v>
      </c>
    </row>
    <row r="236" spans="1:16" x14ac:dyDescent="0.25">
      <c r="A236">
        <v>239</v>
      </c>
      <c r="B236" t="s">
        <v>46</v>
      </c>
      <c r="C236" t="s">
        <v>404</v>
      </c>
      <c r="D236" t="s">
        <v>111</v>
      </c>
      <c r="E236">
        <v>13.3</v>
      </c>
      <c r="F236" t="s">
        <v>92</v>
      </c>
      <c r="G236" t="s">
        <v>294</v>
      </c>
      <c r="H236" t="s">
        <v>18</v>
      </c>
      <c r="I236" t="s">
        <v>34</v>
      </c>
      <c r="J236" t="s">
        <v>71</v>
      </c>
      <c r="K236" t="s">
        <v>71</v>
      </c>
      <c r="L236">
        <f>VLOOKUP(K236,Sheet1!$A$1:$B$2948,2,FALSE)</f>
        <v>871</v>
      </c>
      <c r="M236" t="s">
        <v>53</v>
      </c>
      <c r="N236" t="s">
        <v>69</v>
      </c>
      <c r="O236">
        <v>689</v>
      </c>
      <c r="P236" t="str">
        <f t="shared" si="3"/>
        <v>AcerAspire R72 in 1 Convertible13.3IPS Panel Full HD / Touchscreen 1920x1080Intel Core i5 6200U 2.3GHz8GB256GB SSDIntel HD Graphics 520Windows 101.6kg689</v>
      </c>
    </row>
    <row r="237" spans="1:16" x14ac:dyDescent="0.25">
      <c r="A237">
        <v>240</v>
      </c>
      <c r="B237" t="s">
        <v>74</v>
      </c>
      <c r="C237" t="s">
        <v>278</v>
      </c>
      <c r="D237" t="s">
        <v>31</v>
      </c>
      <c r="E237">
        <v>15.6</v>
      </c>
      <c r="F237" t="s">
        <v>32</v>
      </c>
      <c r="G237" t="s">
        <v>83</v>
      </c>
      <c r="H237" t="s">
        <v>40</v>
      </c>
      <c r="I237" t="s">
        <v>34</v>
      </c>
      <c r="J237" t="s">
        <v>279</v>
      </c>
      <c r="K237" t="s">
        <v>3057</v>
      </c>
      <c r="L237">
        <f>VLOOKUP(K237,Sheet1!$A$1:$B$2948,2,FALSE)</f>
        <v>954</v>
      </c>
      <c r="M237" t="s">
        <v>146</v>
      </c>
      <c r="N237" t="s">
        <v>280</v>
      </c>
      <c r="O237">
        <v>899</v>
      </c>
      <c r="P237" t="str">
        <f t="shared" si="3"/>
        <v>DellInspiron 5567Notebook15.6Full HD 1920x1080Intel Core i7 7500U 2.7GHz16GB256GB SSDAMD Radeon R7 M445Linux2.36kg899</v>
      </c>
    </row>
    <row r="238" spans="1:16" x14ac:dyDescent="0.25">
      <c r="A238">
        <v>241</v>
      </c>
      <c r="B238" t="s">
        <v>46</v>
      </c>
      <c r="C238" t="s">
        <v>304</v>
      </c>
      <c r="D238" t="s">
        <v>31</v>
      </c>
      <c r="E238">
        <v>15.6</v>
      </c>
      <c r="F238" t="s">
        <v>48</v>
      </c>
      <c r="G238" t="s">
        <v>70</v>
      </c>
      <c r="H238" t="s">
        <v>50</v>
      </c>
      <c r="I238" t="s">
        <v>89</v>
      </c>
      <c r="J238" t="s">
        <v>71</v>
      </c>
      <c r="K238" t="s">
        <v>71</v>
      </c>
      <c r="L238">
        <f>VLOOKUP(K238,Sheet1!$A$1:$B$2948,2,FALSE)</f>
        <v>871</v>
      </c>
      <c r="M238" t="s">
        <v>146</v>
      </c>
      <c r="N238" t="s">
        <v>54</v>
      </c>
      <c r="O238">
        <v>390</v>
      </c>
      <c r="P238" t="str">
        <f t="shared" si="3"/>
        <v>AcerAspire A315-51Notebook15.61366x768Intel Core i3 6006U 2GHz4GB1TB HDDIntel HD Graphics 520Linux2.1kg390</v>
      </c>
    </row>
    <row r="239" spans="1:16" x14ac:dyDescent="0.25">
      <c r="A239">
        <v>242</v>
      </c>
      <c r="B239" t="s">
        <v>60</v>
      </c>
      <c r="C239" t="s">
        <v>405</v>
      </c>
      <c r="D239" t="s">
        <v>31</v>
      </c>
      <c r="E239">
        <v>15.6</v>
      </c>
      <c r="F239" t="s">
        <v>32</v>
      </c>
      <c r="G239" t="s">
        <v>406</v>
      </c>
      <c r="H239" t="s">
        <v>50</v>
      </c>
      <c r="I239" t="s">
        <v>104</v>
      </c>
      <c r="J239" t="s">
        <v>76</v>
      </c>
      <c r="K239" t="s">
        <v>2955</v>
      </c>
      <c r="L239">
        <f>VLOOKUP(K239,Sheet1!$A$1:$B$2948,2,FALSE)</f>
        <v>648</v>
      </c>
      <c r="M239" t="s">
        <v>53</v>
      </c>
      <c r="N239" t="s">
        <v>77</v>
      </c>
      <c r="O239">
        <v>575</v>
      </c>
      <c r="P239" t="str">
        <f t="shared" si="3"/>
        <v>AsusX555QG-DM242T (A10-9620P/4GB/1TBNotebook15.6Full HD 1920x1080AMD A10-Series A10-9620P 2.5GHz4GB128GB SSD +  1TB HDDAMD Radeon R5 M430Windows 102.2kg575</v>
      </c>
    </row>
    <row r="240" spans="1:16" x14ac:dyDescent="0.25">
      <c r="A240">
        <v>243</v>
      </c>
      <c r="B240" t="s">
        <v>60</v>
      </c>
      <c r="C240" t="s">
        <v>407</v>
      </c>
      <c r="D240" t="s">
        <v>102</v>
      </c>
      <c r="E240">
        <v>17.3</v>
      </c>
      <c r="F240" t="s">
        <v>32</v>
      </c>
      <c r="G240" t="s">
        <v>366</v>
      </c>
      <c r="H240" t="s">
        <v>337</v>
      </c>
      <c r="I240" t="s">
        <v>338</v>
      </c>
      <c r="J240" t="s">
        <v>367</v>
      </c>
      <c r="K240" t="s">
        <v>1746</v>
      </c>
      <c r="L240">
        <f>VLOOKUP(K240,Sheet1!$A$1:$B$2948,2,FALSE)</f>
        <v>15490</v>
      </c>
      <c r="M240" t="s">
        <v>53</v>
      </c>
      <c r="N240" t="s">
        <v>408</v>
      </c>
      <c r="O240">
        <v>3890</v>
      </c>
      <c r="P240" t="str">
        <f t="shared" si="3"/>
        <v>AsusROG G703VI-E5062TGaming17.3Full HD 1920x1080Intel Core i7 7820HK 2.9GHz32GB512GB SSD +  1TB HDDNvidia GeForce GTX 1080Windows 104.7kg3890</v>
      </c>
    </row>
    <row r="241" spans="1:16" x14ac:dyDescent="0.25">
      <c r="A241">
        <v>244</v>
      </c>
      <c r="B241" t="s">
        <v>46</v>
      </c>
      <c r="C241" t="s">
        <v>409</v>
      </c>
      <c r="D241" t="s">
        <v>102</v>
      </c>
      <c r="E241">
        <v>15.6</v>
      </c>
      <c r="F241" t="s">
        <v>66</v>
      </c>
      <c r="G241" t="s">
        <v>103</v>
      </c>
      <c r="H241" t="s">
        <v>18</v>
      </c>
      <c r="I241" t="s">
        <v>34</v>
      </c>
      <c r="J241" t="s">
        <v>105</v>
      </c>
      <c r="K241" t="s">
        <v>1730</v>
      </c>
      <c r="L241">
        <f>VLOOKUP(K241,Sheet1!$A$1:$B$2948,2,FALSE)</f>
        <v>5043</v>
      </c>
      <c r="M241" t="s">
        <v>53</v>
      </c>
      <c r="N241" t="s">
        <v>106</v>
      </c>
      <c r="O241">
        <v>846</v>
      </c>
      <c r="P241" t="str">
        <f t="shared" si="3"/>
        <v>AcerNitro AN515-51Gaming15.6IPS Panel Full HD 1920x1080Intel Core i5 7300HQ 2.5GHz8GB256GB SSDNvidia GeForce GTX 1050Windows 102.5kg846</v>
      </c>
    </row>
    <row r="242" spans="1:16" x14ac:dyDescent="0.25">
      <c r="A242">
        <v>245</v>
      </c>
      <c r="B242" t="s">
        <v>86</v>
      </c>
      <c r="C242" t="s">
        <v>166</v>
      </c>
      <c r="D242" t="s">
        <v>31</v>
      </c>
      <c r="E242">
        <v>15.6</v>
      </c>
      <c r="F242" t="s">
        <v>48</v>
      </c>
      <c r="G242" t="s">
        <v>70</v>
      </c>
      <c r="H242" t="s">
        <v>18</v>
      </c>
      <c r="I242" t="s">
        <v>19</v>
      </c>
      <c r="J242" t="s">
        <v>71</v>
      </c>
      <c r="K242" t="s">
        <v>71</v>
      </c>
      <c r="L242">
        <f>VLOOKUP(K242,Sheet1!$A$1:$B$2948,2,FALSE)</f>
        <v>871</v>
      </c>
      <c r="M242" t="s">
        <v>53</v>
      </c>
      <c r="N242" t="s">
        <v>77</v>
      </c>
      <c r="O242">
        <v>589</v>
      </c>
      <c r="P242" t="str">
        <f t="shared" si="3"/>
        <v>LenovoIdeaPad 320-15ISKNotebook15.61366x768Intel Core i3 6006U 2GHz8GB128GB SSDIntel HD Graphics 520Windows 102.2kg589</v>
      </c>
    </row>
    <row r="243" spans="1:16" x14ac:dyDescent="0.25">
      <c r="A243">
        <v>246</v>
      </c>
      <c r="B243" t="s">
        <v>60</v>
      </c>
      <c r="C243" t="s">
        <v>410</v>
      </c>
      <c r="D243" t="s">
        <v>31</v>
      </c>
      <c r="E243">
        <v>17.3</v>
      </c>
      <c r="F243" t="s">
        <v>32</v>
      </c>
      <c r="G243" t="s">
        <v>62</v>
      </c>
      <c r="H243" t="s">
        <v>18</v>
      </c>
      <c r="I243" t="s">
        <v>104</v>
      </c>
      <c r="J243" t="s">
        <v>162</v>
      </c>
      <c r="K243" t="s">
        <v>3578</v>
      </c>
      <c r="L243">
        <f>VLOOKUP(K243,Sheet1!$A$1:$B$2948,2,FALSE)</f>
        <v>1000</v>
      </c>
      <c r="M243" t="s">
        <v>53</v>
      </c>
      <c r="N243" t="s">
        <v>54</v>
      </c>
      <c r="O243">
        <v>1145</v>
      </c>
      <c r="P243" t="str">
        <f t="shared" si="3"/>
        <v>AsusVivoBook ProNotebook17.3Full HD 1920x1080Intel Core i7 8550U 1.8GHz8GB128GB SSD +  1TB HDDNvidia GeForce 150MXWindows 102.1kg1145</v>
      </c>
    </row>
    <row r="244" spans="1:16" x14ac:dyDescent="0.25">
      <c r="A244">
        <v>247</v>
      </c>
      <c r="B244" t="s">
        <v>60</v>
      </c>
      <c r="C244" t="s">
        <v>411</v>
      </c>
      <c r="D244" t="s">
        <v>31</v>
      </c>
      <c r="E244">
        <v>17.3</v>
      </c>
      <c r="F244" t="s">
        <v>32</v>
      </c>
      <c r="G244" t="s">
        <v>83</v>
      </c>
      <c r="H244" t="s">
        <v>18</v>
      </c>
      <c r="I244" t="s">
        <v>104</v>
      </c>
      <c r="J244" t="s">
        <v>395</v>
      </c>
      <c r="K244" t="s">
        <v>1719</v>
      </c>
      <c r="L244">
        <f>VLOOKUP(K244,Sheet1!$A$1:$B$2948,2,FALSE)</f>
        <v>2596</v>
      </c>
      <c r="M244" t="s">
        <v>36</v>
      </c>
      <c r="N244" t="s">
        <v>396</v>
      </c>
      <c r="O244">
        <v>889</v>
      </c>
      <c r="P244" t="str">
        <f t="shared" si="3"/>
        <v>AsusF756UX-T4201D (i7-7500U/8GB/128GBNotebook17.3Full HD 1920x1080Intel Core i7 7500U 2.7GHz8GB128GB SSD +  1TB HDDNvidia GeForce GTX 950MNo OS2.69kg889</v>
      </c>
    </row>
    <row r="245" spans="1:16" x14ac:dyDescent="0.25">
      <c r="A245">
        <v>248</v>
      </c>
      <c r="B245" t="s">
        <v>74</v>
      </c>
      <c r="C245" t="s">
        <v>305</v>
      </c>
      <c r="D245" t="s">
        <v>102</v>
      </c>
      <c r="E245">
        <v>15.6</v>
      </c>
      <c r="F245" t="s">
        <v>32</v>
      </c>
      <c r="G245" t="s">
        <v>103</v>
      </c>
      <c r="H245" t="s">
        <v>18</v>
      </c>
      <c r="I245" t="s">
        <v>34</v>
      </c>
      <c r="J245" t="s">
        <v>105</v>
      </c>
      <c r="K245" t="s">
        <v>1730</v>
      </c>
      <c r="L245">
        <f>VLOOKUP(K245,Sheet1!$A$1:$B$2948,2,FALSE)</f>
        <v>5043</v>
      </c>
      <c r="M245" t="s">
        <v>53</v>
      </c>
      <c r="N245" t="s">
        <v>306</v>
      </c>
      <c r="O245">
        <v>879</v>
      </c>
      <c r="P245" t="str">
        <f t="shared" si="3"/>
        <v>DellInspiron 5577Gaming15.6Full HD 1920x1080Intel Core i5 7300HQ 2.5GHz8GB256GB SSDNvidia GeForce GTX 1050Windows 102.56kg879</v>
      </c>
    </row>
    <row r="246" spans="1:16" x14ac:dyDescent="0.25">
      <c r="A246">
        <v>249</v>
      </c>
      <c r="B246" t="s">
        <v>86</v>
      </c>
      <c r="C246" t="s">
        <v>412</v>
      </c>
      <c r="D246" t="s">
        <v>111</v>
      </c>
      <c r="E246">
        <v>13.9</v>
      </c>
      <c r="F246" t="s">
        <v>92</v>
      </c>
      <c r="G246" t="s">
        <v>83</v>
      </c>
      <c r="H246" t="s">
        <v>18</v>
      </c>
      <c r="I246" t="s">
        <v>34</v>
      </c>
      <c r="J246" t="s">
        <v>35</v>
      </c>
      <c r="K246" t="s">
        <v>35</v>
      </c>
      <c r="L246">
        <f>VLOOKUP(K246,Sheet1!$A$1:$B$2948,2,FALSE)</f>
        <v>927</v>
      </c>
      <c r="M246" t="s">
        <v>53</v>
      </c>
      <c r="N246" t="s">
        <v>252</v>
      </c>
      <c r="O246">
        <v>1079</v>
      </c>
      <c r="P246" t="str">
        <f t="shared" si="3"/>
        <v>LenovoYoga 910-13IKB2 in 1 Convertible13.9IPS Panel Full HD / Touchscreen 1920x1080Intel Core i7 7500U 2.7GHz8GB256GB SSDIntel HD Graphics 620Windows 101.38kg1079</v>
      </c>
    </row>
    <row r="247" spans="1:16" x14ac:dyDescent="0.25">
      <c r="A247">
        <v>250</v>
      </c>
      <c r="B247" t="s">
        <v>74</v>
      </c>
      <c r="C247" t="s">
        <v>120</v>
      </c>
      <c r="D247" t="s">
        <v>31</v>
      </c>
      <c r="E247">
        <v>15.6</v>
      </c>
      <c r="F247" t="s">
        <v>32</v>
      </c>
      <c r="G247" t="s">
        <v>62</v>
      </c>
      <c r="H247" t="s">
        <v>18</v>
      </c>
      <c r="I247" t="s">
        <v>413</v>
      </c>
      <c r="J247" t="s">
        <v>121</v>
      </c>
      <c r="K247" t="s">
        <v>2348</v>
      </c>
      <c r="L247">
        <f>VLOOKUP(K247,Sheet1!$A$1:$B$2948,2,FALSE)</f>
        <v>997</v>
      </c>
      <c r="M247" t="s">
        <v>53</v>
      </c>
      <c r="N247" t="s">
        <v>77</v>
      </c>
      <c r="O247">
        <v>985</v>
      </c>
      <c r="P247" t="str">
        <f t="shared" si="3"/>
        <v>DellInspiron 5570Notebook15.6Full HD 1920x1080Intel Core i7 8550U 1.8GHz8GB128GB SSD +  2TB HDDAMD Radeon 530Windows 102.2kg985</v>
      </c>
    </row>
    <row r="248" spans="1:16" x14ac:dyDescent="0.25">
      <c r="A248">
        <v>251</v>
      </c>
      <c r="B248" t="s">
        <v>29</v>
      </c>
      <c r="C248" t="s">
        <v>414</v>
      </c>
      <c r="D248" t="s">
        <v>31</v>
      </c>
      <c r="E248">
        <v>15.6</v>
      </c>
      <c r="F248" t="s">
        <v>381</v>
      </c>
      <c r="G248" t="s">
        <v>33</v>
      </c>
      <c r="H248" t="s">
        <v>18</v>
      </c>
      <c r="I248" t="s">
        <v>89</v>
      </c>
      <c r="J248" t="s">
        <v>35</v>
      </c>
      <c r="K248" t="s">
        <v>35</v>
      </c>
      <c r="L248">
        <f>VLOOKUP(K248,Sheet1!$A$1:$B$2948,2,FALSE)</f>
        <v>927</v>
      </c>
      <c r="M248" t="s">
        <v>53</v>
      </c>
      <c r="N248" t="s">
        <v>59</v>
      </c>
      <c r="O248">
        <v>559</v>
      </c>
      <c r="P248" t="str">
        <f t="shared" si="3"/>
        <v>HP15-bs015dx (i5-7200U/8GB/1TB/W10)Notebook15.6Touchscreen 1366x768Intel Core i5 7200U 2.5GHz8GB1TB HDDIntel HD Graphics 620Windows 102.04kg559</v>
      </c>
    </row>
    <row r="249" spans="1:16" x14ac:dyDescent="0.25">
      <c r="A249">
        <v>252</v>
      </c>
      <c r="B249" t="s">
        <v>60</v>
      </c>
      <c r="C249" t="s">
        <v>415</v>
      </c>
      <c r="D249" t="s">
        <v>102</v>
      </c>
      <c r="E249">
        <v>17.3</v>
      </c>
      <c r="F249" t="s">
        <v>32</v>
      </c>
      <c r="G249" t="s">
        <v>366</v>
      </c>
      <c r="H249" t="s">
        <v>40</v>
      </c>
      <c r="I249" t="s">
        <v>34</v>
      </c>
      <c r="J249" t="s">
        <v>367</v>
      </c>
      <c r="K249" t="s">
        <v>1746</v>
      </c>
      <c r="L249">
        <f>VLOOKUP(K249,Sheet1!$A$1:$B$2948,2,FALSE)</f>
        <v>15490</v>
      </c>
      <c r="M249" t="s">
        <v>53</v>
      </c>
      <c r="N249" t="s">
        <v>416</v>
      </c>
      <c r="O249">
        <v>2999</v>
      </c>
      <c r="P249" t="str">
        <f t="shared" si="3"/>
        <v>AsusRog G701VIK-BA060TGaming17.3Full HD 1920x1080Intel Core i7 7820HK 2.9GHz16GB256GB SSDNvidia GeForce GTX 1080Windows 103.6kg2999</v>
      </c>
    </row>
    <row r="250" spans="1:16" x14ac:dyDescent="0.25">
      <c r="A250">
        <v>253</v>
      </c>
      <c r="B250" t="s">
        <v>29</v>
      </c>
      <c r="C250" t="s">
        <v>180</v>
      </c>
      <c r="D250" t="s">
        <v>31</v>
      </c>
      <c r="E250">
        <v>13.3</v>
      </c>
      <c r="F250" t="s">
        <v>66</v>
      </c>
      <c r="G250" t="s">
        <v>67</v>
      </c>
      <c r="H250" t="s">
        <v>50</v>
      </c>
      <c r="I250" t="s">
        <v>51</v>
      </c>
      <c r="J250" t="s">
        <v>68</v>
      </c>
      <c r="K250" t="s">
        <v>68</v>
      </c>
      <c r="L250">
        <f>VLOOKUP(K250,Sheet1!$A$1:$B$2948,2,FALSE)</f>
        <v>1037</v>
      </c>
      <c r="M250" t="s">
        <v>53</v>
      </c>
      <c r="N250" t="s">
        <v>181</v>
      </c>
      <c r="O250">
        <v>675</v>
      </c>
      <c r="P250" t="str">
        <f t="shared" si="3"/>
        <v>HPProBook 430Notebook13.3IPS Panel Full HD 1920x1080Intel Core i5 8250U 1.6GHz4GB500GB HDDIntel UHD Graphics 620Windows 101.49kg675</v>
      </c>
    </row>
    <row r="251" spans="1:16" x14ac:dyDescent="0.25">
      <c r="A251">
        <v>254</v>
      </c>
      <c r="B251" t="s">
        <v>13</v>
      </c>
      <c r="C251" t="s">
        <v>14</v>
      </c>
      <c r="D251" t="s">
        <v>15</v>
      </c>
      <c r="E251">
        <v>13.3</v>
      </c>
      <c r="F251" t="s">
        <v>16</v>
      </c>
      <c r="G251" t="s">
        <v>44</v>
      </c>
      <c r="H251" t="s">
        <v>18</v>
      </c>
      <c r="I251" t="s">
        <v>41</v>
      </c>
      <c r="J251" t="s">
        <v>45</v>
      </c>
      <c r="K251" t="s">
        <v>45</v>
      </c>
      <c r="L251">
        <f>VLOOKUP(K251,Sheet1!$A$1:$B$2948,2,FALSE)</f>
        <v>1575</v>
      </c>
      <c r="M251" t="s">
        <v>21</v>
      </c>
      <c r="N251" t="s">
        <v>22</v>
      </c>
      <c r="O251">
        <v>2040</v>
      </c>
      <c r="P251" t="str">
        <f t="shared" si="3"/>
        <v>AppleMacBook ProUltrabook13.3IPS Panel Retina Display 2560x1600Intel Core i5 3.1GHz8GB512GB SSDIntel Iris Plus Graphics 650macOS1.37kg2040</v>
      </c>
    </row>
    <row r="252" spans="1:16" x14ac:dyDescent="0.25">
      <c r="A252">
        <v>255</v>
      </c>
      <c r="B252" t="s">
        <v>74</v>
      </c>
      <c r="C252" t="s">
        <v>319</v>
      </c>
      <c r="D252" t="s">
        <v>111</v>
      </c>
      <c r="E252">
        <v>15.6</v>
      </c>
      <c r="F252" t="s">
        <v>92</v>
      </c>
      <c r="G252" t="s">
        <v>62</v>
      </c>
      <c r="H252" t="s">
        <v>18</v>
      </c>
      <c r="I252" t="s">
        <v>89</v>
      </c>
      <c r="J252" t="s">
        <v>68</v>
      </c>
      <c r="K252" t="s">
        <v>68</v>
      </c>
      <c r="L252">
        <f>VLOOKUP(K252,Sheet1!$A$1:$B$2948,2,FALSE)</f>
        <v>1037</v>
      </c>
      <c r="M252" t="s">
        <v>53</v>
      </c>
      <c r="N252" t="s">
        <v>417</v>
      </c>
      <c r="O252">
        <v>819</v>
      </c>
      <c r="P252" t="str">
        <f t="shared" si="3"/>
        <v>DellInspiron 55792 in 1 Convertible15.6IPS Panel Full HD / Touchscreen 1920x1080Intel Core i7 8550U 1.8GHz8GB1TB HDDIntel UHD Graphics 620Windows 102.08kg819</v>
      </c>
    </row>
    <row r="253" spans="1:16" x14ac:dyDescent="0.25">
      <c r="A253">
        <v>256</v>
      </c>
      <c r="B253" t="s">
        <v>60</v>
      </c>
      <c r="C253" t="s">
        <v>418</v>
      </c>
      <c r="D253" t="s">
        <v>102</v>
      </c>
      <c r="E253">
        <v>17.3</v>
      </c>
      <c r="F253" t="s">
        <v>32</v>
      </c>
      <c r="G253" t="s">
        <v>154</v>
      </c>
      <c r="H253" t="s">
        <v>40</v>
      </c>
      <c r="I253" t="s">
        <v>155</v>
      </c>
      <c r="J253" t="s">
        <v>419</v>
      </c>
      <c r="K253" t="s">
        <v>1729</v>
      </c>
      <c r="L253">
        <f>VLOOKUP(K253,Sheet1!$A$1:$B$2948,2,FALSE)</f>
        <v>7372</v>
      </c>
      <c r="M253" t="s">
        <v>53</v>
      </c>
      <c r="N253" t="s">
        <v>420</v>
      </c>
      <c r="O253">
        <v>1799</v>
      </c>
      <c r="P253" t="str">
        <f t="shared" si="3"/>
        <v>AsusROG G752VSK-GC493TGaming17.3Full HD 1920x1080Intel Core i7 7700HQ 2.8GHz16GB256GB SSD +  1TB HDDNvidia GeForce GTX 980MWindows 104.3kg1799</v>
      </c>
    </row>
    <row r="254" spans="1:16" x14ac:dyDescent="0.25">
      <c r="A254">
        <v>257</v>
      </c>
      <c r="B254" t="s">
        <v>60</v>
      </c>
      <c r="C254" t="s">
        <v>421</v>
      </c>
      <c r="D254" t="s">
        <v>31</v>
      </c>
      <c r="E254">
        <v>15.6</v>
      </c>
      <c r="F254" t="s">
        <v>48</v>
      </c>
      <c r="G254" t="s">
        <v>49</v>
      </c>
      <c r="H254" t="s">
        <v>50</v>
      </c>
      <c r="I254" t="s">
        <v>89</v>
      </c>
      <c r="J254" t="s">
        <v>323</v>
      </c>
      <c r="K254" t="s">
        <v>2954</v>
      </c>
      <c r="L254">
        <f>VLOOKUP(K254,Sheet1!$A$1:$B$2948,2,FALSE)</f>
        <v>480</v>
      </c>
      <c r="M254" t="s">
        <v>53</v>
      </c>
      <c r="N254" t="s">
        <v>422</v>
      </c>
      <c r="O254">
        <v>469</v>
      </c>
      <c r="P254" t="str">
        <f t="shared" si="3"/>
        <v>AsusX505BP-BR019T (A9-9420/4GB/1TB/RadeonNotebook15.61366x768AMD A9-Series 9420 3GHz4GB1TB HDDAMD Radeon R5 M420Windows 101.68kg469</v>
      </c>
    </row>
    <row r="255" spans="1:16" x14ac:dyDescent="0.25">
      <c r="A255">
        <v>258</v>
      </c>
      <c r="B255" t="s">
        <v>86</v>
      </c>
      <c r="C255" t="s">
        <v>345</v>
      </c>
      <c r="D255" t="s">
        <v>111</v>
      </c>
      <c r="E255">
        <v>13.9</v>
      </c>
      <c r="F255" t="s">
        <v>92</v>
      </c>
      <c r="G255" t="s">
        <v>62</v>
      </c>
      <c r="H255" t="s">
        <v>18</v>
      </c>
      <c r="I255" t="s">
        <v>41</v>
      </c>
      <c r="J255" t="s">
        <v>68</v>
      </c>
      <c r="K255" t="s">
        <v>68</v>
      </c>
      <c r="L255">
        <f>VLOOKUP(K255,Sheet1!$A$1:$B$2948,2,FALSE)</f>
        <v>1037</v>
      </c>
      <c r="M255" t="s">
        <v>53</v>
      </c>
      <c r="N255" t="s">
        <v>22</v>
      </c>
      <c r="O255">
        <v>1849</v>
      </c>
      <c r="P255" t="str">
        <f t="shared" si="3"/>
        <v>LenovoYoga 920-13IKB2 in 1 Convertible13.9IPS Panel Full HD / Touchscreen 1920x1080Intel Core i7 8550U 1.8GHz8GB512GB SSDIntel UHD Graphics 620Windows 101.37kg1849</v>
      </c>
    </row>
    <row r="256" spans="1:16" x14ac:dyDescent="0.25">
      <c r="A256">
        <v>259</v>
      </c>
      <c r="B256" t="s">
        <v>46</v>
      </c>
      <c r="C256" t="s">
        <v>238</v>
      </c>
      <c r="D256" t="s">
        <v>31</v>
      </c>
      <c r="E256">
        <v>17.3</v>
      </c>
      <c r="F256" t="s">
        <v>66</v>
      </c>
      <c r="G256" t="s">
        <v>145</v>
      </c>
      <c r="H256" t="s">
        <v>50</v>
      </c>
      <c r="I256" t="s">
        <v>34</v>
      </c>
      <c r="J256" t="s">
        <v>223</v>
      </c>
      <c r="K256" t="s">
        <v>1766</v>
      </c>
      <c r="L256">
        <f>VLOOKUP(K256,Sheet1!$A$1:$B$2948,2,FALSE)</f>
        <v>1862</v>
      </c>
      <c r="M256" t="s">
        <v>53</v>
      </c>
      <c r="N256" t="s">
        <v>208</v>
      </c>
      <c r="O256">
        <v>702</v>
      </c>
      <c r="P256" t="str">
        <f t="shared" si="3"/>
        <v>AcerAspire 5Notebook17.3IPS Panel Full HD 1920x1080Intel Core i3 7130U 2.7GHz4GB256GB SSDNvidia GeForce MX130Windows 103kg702</v>
      </c>
    </row>
    <row r="257" spans="1:16" x14ac:dyDescent="0.25">
      <c r="A257">
        <v>260</v>
      </c>
      <c r="B257" t="s">
        <v>74</v>
      </c>
      <c r="C257" t="s">
        <v>423</v>
      </c>
      <c r="D257" t="s">
        <v>15</v>
      </c>
      <c r="E257">
        <v>13.3</v>
      </c>
      <c r="F257" t="s">
        <v>32</v>
      </c>
      <c r="G257" t="s">
        <v>67</v>
      </c>
      <c r="H257" t="s">
        <v>18</v>
      </c>
      <c r="I257" t="s">
        <v>34</v>
      </c>
      <c r="J257" t="s">
        <v>68</v>
      </c>
      <c r="K257" t="s">
        <v>68</v>
      </c>
      <c r="L257">
        <f>VLOOKUP(K257,Sheet1!$A$1:$B$2948,2,FALSE)</f>
        <v>1037</v>
      </c>
      <c r="M257" t="s">
        <v>53</v>
      </c>
      <c r="N257" t="s">
        <v>424</v>
      </c>
      <c r="O257">
        <v>949</v>
      </c>
      <c r="P257" t="str">
        <f t="shared" si="3"/>
        <v>DellVostro 5370Ultrabook13.3Full HD 1920x1080Intel Core i5 8250U 1.6GHz8GB256GB SSDIntel UHD Graphics 620Windows 101.41kg949</v>
      </c>
    </row>
    <row r="258" spans="1:16" x14ac:dyDescent="0.25">
      <c r="A258">
        <v>261</v>
      </c>
      <c r="B258" t="s">
        <v>29</v>
      </c>
      <c r="C258" t="s">
        <v>425</v>
      </c>
      <c r="D258" t="s">
        <v>31</v>
      </c>
      <c r="E258">
        <v>15.6</v>
      </c>
      <c r="F258" t="s">
        <v>48</v>
      </c>
      <c r="G258" t="s">
        <v>426</v>
      </c>
      <c r="H258" t="s">
        <v>18</v>
      </c>
      <c r="I258" t="s">
        <v>19</v>
      </c>
      <c r="J258" t="s">
        <v>179</v>
      </c>
      <c r="K258" t="s">
        <v>3574</v>
      </c>
      <c r="L258">
        <f>VLOOKUP(K258,Sheet1!$A$1:$B$2948,2,FALSE)</f>
        <v>331</v>
      </c>
      <c r="M258" t="s">
        <v>53</v>
      </c>
      <c r="N258" t="s">
        <v>115</v>
      </c>
      <c r="O258">
        <v>445.9</v>
      </c>
      <c r="P258" t="str">
        <f t="shared" si="3"/>
        <v>HP15-BW094nd (A6-9220/8GB/128GB/W10)Notebook15.61366x768AMD A6-Series A6-9220 2.5GHz8GB128GB SSDAMD Radeon R4 GraphicsWindows 101.91kg445.9</v>
      </c>
    </row>
    <row r="259" spans="1:16" x14ac:dyDescent="0.25">
      <c r="A259">
        <v>262</v>
      </c>
      <c r="B259" t="s">
        <v>29</v>
      </c>
      <c r="C259" t="s">
        <v>427</v>
      </c>
      <c r="D259" t="s">
        <v>31</v>
      </c>
      <c r="E259">
        <v>17.3</v>
      </c>
      <c r="F259" t="s">
        <v>66</v>
      </c>
      <c r="G259" t="s">
        <v>62</v>
      </c>
      <c r="H259" t="s">
        <v>40</v>
      </c>
      <c r="I259" t="s">
        <v>89</v>
      </c>
      <c r="J259" t="s">
        <v>63</v>
      </c>
      <c r="K259" t="s">
        <v>1767</v>
      </c>
      <c r="L259">
        <f>VLOOKUP(K259,Sheet1!$A$1:$B$2948,2,FALSE)</f>
        <v>2279</v>
      </c>
      <c r="M259" t="s">
        <v>53</v>
      </c>
      <c r="N259" t="s">
        <v>303</v>
      </c>
      <c r="O259">
        <v>1059</v>
      </c>
      <c r="P259" t="str">
        <f t="shared" ref="P259:P322" si="4">B259&amp;C259&amp;D259&amp;E259&amp;F259&amp;G259&amp;H259&amp;I259&amp;J259&amp;M259&amp;N259&amp;O259</f>
        <v>HPEnvy 17-U275clNotebook17.3IPS Panel Full HD 1920x1080Intel Core i7 8550U 1.8GHz16GB1TB HDDNvidia GeForce MX150Windows 102.9kg1059</v>
      </c>
    </row>
    <row r="260" spans="1:16" x14ac:dyDescent="0.25">
      <c r="A260">
        <v>263</v>
      </c>
      <c r="B260" t="s">
        <v>188</v>
      </c>
      <c r="C260" t="s">
        <v>428</v>
      </c>
      <c r="D260" t="s">
        <v>102</v>
      </c>
      <c r="E260">
        <v>17.3</v>
      </c>
      <c r="F260" t="s">
        <v>32</v>
      </c>
      <c r="G260" t="s">
        <v>154</v>
      </c>
      <c r="H260" t="s">
        <v>40</v>
      </c>
      <c r="I260" t="s">
        <v>338</v>
      </c>
      <c r="J260" t="s">
        <v>191</v>
      </c>
      <c r="K260" t="s">
        <v>1742</v>
      </c>
      <c r="L260">
        <f>VLOOKUP(K260,Sheet1!$A$1:$B$2948,2,FALSE)</f>
        <v>13506</v>
      </c>
      <c r="M260" t="s">
        <v>53</v>
      </c>
      <c r="N260" t="s">
        <v>429</v>
      </c>
      <c r="O260">
        <v>2499</v>
      </c>
      <c r="P260" t="str">
        <f t="shared" si="4"/>
        <v>MSIGT73EVR 7REGaming17.3Full HD 1920x1080Intel Core i7 7700HQ 2.8GHz16GB512GB SSD +  1TB HDDNvidia GeForce GTX 1070Windows 104.14kg2499</v>
      </c>
    </row>
    <row r="261" spans="1:16" x14ac:dyDescent="0.25">
      <c r="A261">
        <v>264</v>
      </c>
      <c r="B261" t="s">
        <v>86</v>
      </c>
      <c r="C261" t="s">
        <v>430</v>
      </c>
      <c r="D261" t="s">
        <v>111</v>
      </c>
      <c r="E261">
        <v>15.6</v>
      </c>
      <c r="F261" t="s">
        <v>92</v>
      </c>
      <c r="G261" t="s">
        <v>154</v>
      </c>
      <c r="H261" t="s">
        <v>18</v>
      </c>
      <c r="I261" t="s">
        <v>41</v>
      </c>
      <c r="J261" t="s">
        <v>291</v>
      </c>
      <c r="K261" t="s">
        <v>3580</v>
      </c>
      <c r="L261">
        <f>VLOOKUP(K261,Sheet1!$A$1:$B$2948,2,FALSE)</f>
        <v>4500</v>
      </c>
      <c r="M261" t="s">
        <v>53</v>
      </c>
      <c r="N261" t="s">
        <v>152</v>
      </c>
      <c r="O261">
        <v>1699</v>
      </c>
      <c r="P261" t="str">
        <f t="shared" si="4"/>
        <v>LenovoYoga 720-15IKB2 in 1 Convertible15.6IPS Panel Full HD / Touchscreen 1920x1080Intel Core i7 7700HQ 2.8GHz8GB512GB SSDNvidia GeForce GTX 1050MWindows 102kg1699</v>
      </c>
    </row>
    <row r="262" spans="1:16" x14ac:dyDescent="0.25">
      <c r="A262">
        <v>265</v>
      </c>
      <c r="B262" t="s">
        <v>74</v>
      </c>
      <c r="C262" t="s">
        <v>147</v>
      </c>
      <c r="D262" t="s">
        <v>31</v>
      </c>
      <c r="E262">
        <v>17.3</v>
      </c>
      <c r="F262" t="s">
        <v>32</v>
      </c>
      <c r="G262" t="s">
        <v>62</v>
      </c>
      <c r="H262" t="s">
        <v>18</v>
      </c>
      <c r="I262" t="s">
        <v>104</v>
      </c>
      <c r="J262" t="s">
        <v>121</v>
      </c>
      <c r="K262" t="s">
        <v>2348</v>
      </c>
      <c r="L262">
        <f>VLOOKUP(K262,Sheet1!$A$1:$B$2948,2,FALSE)</f>
        <v>997</v>
      </c>
      <c r="M262" t="s">
        <v>53</v>
      </c>
      <c r="N262" t="s">
        <v>148</v>
      </c>
      <c r="O262">
        <v>1142</v>
      </c>
      <c r="P262" t="str">
        <f t="shared" si="4"/>
        <v>DellInspiron 5770Notebook17.3Full HD 1920x1080Intel Core i7 8550U 1.8GHz8GB128GB SSD +  1TB HDDAMD Radeon 530Windows 102.8kg1142</v>
      </c>
    </row>
    <row r="263" spans="1:16" x14ac:dyDescent="0.25">
      <c r="A263">
        <v>266</v>
      </c>
      <c r="B263" t="s">
        <v>86</v>
      </c>
      <c r="C263" t="s">
        <v>166</v>
      </c>
      <c r="D263" t="s">
        <v>31</v>
      </c>
      <c r="E263">
        <v>15.6</v>
      </c>
      <c r="F263" t="s">
        <v>32</v>
      </c>
      <c r="G263" t="s">
        <v>70</v>
      </c>
      <c r="H263" t="s">
        <v>50</v>
      </c>
      <c r="I263" t="s">
        <v>34</v>
      </c>
      <c r="J263" t="s">
        <v>71</v>
      </c>
      <c r="K263" t="s">
        <v>71</v>
      </c>
      <c r="L263">
        <f>VLOOKUP(K263,Sheet1!$A$1:$B$2948,2,FALSE)</f>
        <v>871</v>
      </c>
      <c r="M263" t="s">
        <v>36</v>
      </c>
      <c r="N263" t="s">
        <v>77</v>
      </c>
      <c r="O263">
        <v>444</v>
      </c>
      <c r="P263" t="str">
        <f t="shared" si="4"/>
        <v>LenovoIdeaPad 320-15ISKNotebook15.6Full HD 1920x1080Intel Core i3 6006U 2GHz4GB256GB SSDIntel HD Graphics 520No OS2.2kg444</v>
      </c>
    </row>
    <row r="264" spans="1:16" x14ac:dyDescent="0.25">
      <c r="A264">
        <v>267</v>
      </c>
      <c r="B264" t="s">
        <v>29</v>
      </c>
      <c r="C264" t="s">
        <v>149</v>
      </c>
      <c r="D264" t="s">
        <v>31</v>
      </c>
      <c r="E264">
        <v>15.6</v>
      </c>
      <c r="F264" t="s">
        <v>66</v>
      </c>
      <c r="G264" t="s">
        <v>67</v>
      </c>
      <c r="H264" t="s">
        <v>50</v>
      </c>
      <c r="I264" t="s">
        <v>51</v>
      </c>
      <c r="J264" t="s">
        <v>35</v>
      </c>
      <c r="K264" t="s">
        <v>35</v>
      </c>
      <c r="L264">
        <f>VLOOKUP(K264,Sheet1!$A$1:$B$2948,2,FALSE)</f>
        <v>927</v>
      </c>
      <c r="M264" t="s">
        <v>53</v>
      </c>
      <c r="N264" t="s">
        <v>54</v>
      </c>
      <c r="O264">
        <v>722</v>
      </c>
      <c r="P264" t="str">
        <f t="shared" si="4"/>
        <v>HPProBook 450Notebook15.6IPS Panel Full HD 1920x1080Intel Core i5 8250U 1.6GHz4GB500GB HDDIntel HD Graphics 620Windows 102.1kg722</v>
      </c>
    </row>
    <row r="265" spans="1:16" x14ac:dyDescent="0.25">
      <c r="A265">
        <v>268</v>
      </c>
      <c r="B265" t="s">
        <v>74</v>
      </c>
      <c r="C265" t="s">
        <v>431</v>
      </c>
      <c r="D265" t="s">
        <v>31</v>
      </c>
      <c r="E265">
        <v>15.6</v>
      </c>
      <c r="F265" t="s">
        <v>32</v>
      </c>
      <c r="G265" t="s">
        <v>33</v>
      </c>
      <c r="H265" t="s">
        <v>50</v>
      </c>
      <c r="I265" t="s">
        <v>89</v>
      </c>
      <c r="J265" t="s">
        <v>35</v>
      </c>
      <c r="K265" t="s">
        <v>35</v>
      </c>
      <c r="L265">
        <f>VLOOKUP(K265,Sheet1!$A$1:$B$2948,2,FALSE)</f>
        <v>927</v>
      </c>
      <c r="M265" t="s">
        <v>53</v>
      </c>
      <c r="N265" t="s">
        <v>432</v>
      </c>
      <c r="O265">
        <v>657</v>
      </c>
      <c r="P265" t="str">
        <f t="shared" si="4"/>
        <v>DellVostro 3568Notebook15.6Full HD 1920x1080Intel Core i5 7200U 2.5GHz4GB1TB HDDIntel HD Graphics 620Windows 102.18kg657</v>
      </c>
    </row>
    <row r="266" spans="1:16" x14ac:dyDescent="0.25">
      <c r="A266">
        <v>269</v>
      </c>
      <c r="B266" t="s">
        <v>74</v>
      </c>
      <c r="C266" t="s">
        <v>75</v>
      </c>
      <c r="D266" t="s">
        <v>31</v>
      </c>
      <c r="E266">
        <v>15.6</v>
      </c>
      <c r="F266" t="s">
        <v>32</v>
      </c>
      <c r="G266" t="s">
        <v>33</v>
      </c>
      <c r="H266" t="s">
        <v>18</v>
      </c>
      <c r="I266" t="s">
        <v>89</v>
      </c>
      <c r="J266" t="s">
        <v>76</v>
      </c>
      <c r="K266" t="s">
        <v>2955</v>
      </c>
      <c r="L266">
        <f>VLOOKUP(K266,Sheet1!$A$1:$B$2948,2,FALSE)</f>
        <v>648</v>
      </c>
      <c r="M266" t="s">
        <v>53</v>
      </c>
      <c r="N266" t="s">
        <v>433</v>
      </c>
      <c r="O266">
        <v>565</v>
      </c>
      <c r="P266" t="str">
        <f t="shared" si="4"/>
        <v>DellInspiron 3567Notebook15.6Full HD 1920x1080Intel Core i5 7200U 2.5GHz8GB1TB HDDAMD Radeon R5 M430Windows 102.24kg565</v>
      </c>
    </row>
    <row r="267" spans="1:16" x14ac:dyDescent="0.25">
      <c r="A267">
        <v>270</v>
      </c>
      <c r="B267" t="s">
        <v>74</v>
      </c>
      <c r="C267" t="s">
        <v>319</v>
      </c>
      <c r="D267" t="s">
        <v>111</v>
      </c>
      <c r="E267">
        <v>15.6</v>
      </c>
      <c r="F267" t="s">
        <v>112</v>
      </c>
      <c r="G267" t="s">
        <v>67</v>
      </c>
      <c r="H267" t="s">
        <v>18</v>
      </c>
      <c r="I267" t="s">
        <v>34</v>
      </c>
      <c r="J267" t="s">
        <v>68</v>
      </c>
      <c r="K267" t="s">
        <v>68</v>
      </c>
      <c r="L267">
        <f>VLOOKUP(K267,Sheet1!$A$1:$B$2948,2,FALSE)</f>
        <v>1037</v>
      </c>
      <c r="M267" t="s">
        <v>53</v>
      </c>
      <c r="N267" t="s">
        <v>434</v>
      </c>
      <c r="O267">
        <v>799</v>
      </c>
      <c r="P267" t="str">
        <f t="shared" si="4"/>
        <v>DellInspiron 55792 in 1 Convertible15.6Full HD / Touchscreen 1920x1080Intel Core i5 8250U 1.6GHz8GB256GB SSDIntel UHD Graphics 620Windows 102.67kg799</v>
      </c>
    </row>
    <row r="268" spans="1:16" x14ac:dyDescent="0.25">
      <c r="A268">
        <v>271</v>
      </c>
      <c r="B268" t="s">
        <v>60</v>
      </c>
      <c r="C268" t="s">
        <v>317</v>
      </c>
      <c r="D268" t="s">
        <v>111</v>
      </c>
      <c r="E268">
        <v>13.3</v>
      </c>
      <c r="F268" t="s">
        <v>112</v>
      </c>
      <c r="G268" t="s">
        <v>62</v>
      </c>
      <c r="H268" t="s">
        <v>18</v>
      </c>
      <c r="I268" t="s">
        <v>435</v>
      </c>
      <c r="J268" t="s">
        <v>68</v>
      </c>
      <c r="K268" t="s">
        <v>68</v>
      </c>
      <c r="L268">
        <f>VLOOKUP(K268,Sheet1!$A$1:$B$2948,2,FALSE)</f>
        <v>1037</v>
      </c>
      <c r="M268" t="s">
        <v>53</v>
      </c>
      <c r="N268" t="s">
        <v>318</v>
      </c>
      <c r="O268">
        <v>1499</v>
      </c>
      <c r="P268" t="str">
        <f t="shared" si="4"/>
        <v>AsusZenBook Flip2 in 1 Convertible13.3Full HD / Touchscreen 1920x1080Intel Core i7 8550U 1.8GHz8GB512GB SSD +  512GB SSDIntel UHD Graphics 620Windows 101.1kg1499</v>
      </c>
    </row>
    <row r="269" spans="1:16" x14ac:dyDescent="0.25">
      <c r="A269">
        <v>272</v>
      </c>
      <c r="B269" t="s">
        <v>86</v>
      </c>
      <c r="C269" t="s">
        <v>219</v>
      </c>
      <c r="D269" t="s">
        <v>31</v>
      </c>
      <c r="E269">
        <v>15.6</v>
      </c>
      <c r="F269" t="s">
        <v>32</v>
      </c>
      <c r="G269" t="s">
        <v>33</v>
      </c>
      <c r="H269" t="s">
        <v>50</v>
      </c>
      <c r="I269" t="s">
        <v>89</v>
      </c>
      <c r="J269" t="s">
        <v>35</v>
      </c>
      <c r="K269" t="s">
        <v>35</v>
      </c>
      <c r="L269">
        <f>VLOOKUP(K269,Sheet1!$A$1:$B$2948,2,FALSE)</f>
        <v>927</v>
      </c>
      <c r="M269" t="s">
        <v>36</v>
      </c>
      <c r="N269" t="s">
        <v>77</v>
      </c>
      <c r="O269">
        <v>467</v>
      </c>
      <c r="P269" t="str">
        <f t="shared" si="4"/>
        <v>LenovoIdeaPad 320-15IKBNNotebook15.6Full HD 1920x1080Intel Core i5 7200U 2.5GHz4GB1TB HDDIntel HD Graphics 620No OS2.2kg467</v>
      </c>
    </row>
    <row r="270" spans="1:16" x14ac:dyDescent="0.25">
      <c r="A270">
        <v>273</v>
      </c>
      <c r="B270" t="s">
        <v>29</v>
      </c>
      <c r="C270" t="s">
        <v>274</v>
      </c>
      <c r="D270" t="s">
        <v>31</v>
      </c>
      <c r="E270">
        <v>17.3</v>
      </c>
      <c r="F270" t="s">
        <v>32</v>
      </c>
      <c r="G270" t="s">
        <v>62</v>
      </c>
      <c r="H270" t="s">
        <v>18</v>
      </c>
      <c r="I270" t="s">
        <v>89</v>
      </c>
      <c r="J270" t="s">
        <v>150</v>
      </c>
      <c r="K270" t="s">
        <v>1377</v>
      </c>
      <c r="L270">
        <f>VLOOKUP(K270,Sheet1!$A$1:$B$2948,2,FALSE)</f>
        <v>1298</v>
      </c>
      <c r="M270" t="s">
        <v>53</v>
      </c>
      <c r="N270" t="s">
        <v>106</v>
      </c>
      <c r="O270">
        <v>1018</v>
      </c>
      <c r="P270" t="str">
        <f t="shared" si="4"/>
        <v>HPProbook 470Notebook17.3Full HD 1920x1080Intel Core i7 8550U 1.8GHz8GB1TB HDDNvidia GeForce 930MX Windows 102.5kg1018</v>
      </c>
    </row>
    <row r="271" spans="1:16" x14ac:dyDescent="0.25">
      <c r="A271">
        <v>274</v>
      </c>
      <c r="B271" t="s">
        <v>86</v>
      </c>
      <c r="C271" t="s">
        <v>436</v>
      </c>
      <c r="D271" t="s">
        <v>31</v>
      </c>
      <c r="E271">
        <v>15.6</v>
      </c>
      <c r="F271" t="s">
        <v>32</v>
      </c>
      <c r="G271" t="s">
        <v>62</v>
      </c>
      <c r="H271" t="s">
        <v>18</v>
      </c>
      <c r="I271" t="s">
        <v>34</v>
      </c>
      <c r="J271" t="s">
        <v>68</v>
      </c>
      <c r="K271" t="s">
        <v>68</v>
      </c>
      <c r="L271">
        <f>VLOOKUP(K271,Sheet1!$A$1:$B$2948,2,FALSE)</f>
        <v>1037</v>
      </c>
      <c r="M271" t="s">
        <v>53</v>
      </c>
      <c r="N271" t="s">
        <v>283</v>
      </c>
      <c r="O271">
        <v>880</v>
      </c>
      <c r="P271" t="str">
        <f t="shared" si="4"/>
        <v>LenovoV330-15IKB (i7-8550U/8GB/256GB/FHD/W10)Notebook15.6Full HD 1920x1080Intel Core i7 8550U 1.8GHz8GB256GB SSDIntel UHD Graphics 620Windows 102.05kg880</v>
      </c>
    </row>
    <row r="272" spans="1:16" x14ac:dyDescent="0.25">
      <c r="A272">
        <v>275</v>
      </c>
      <c r="B272" t="s">
        <v>13</v>
      </c>
      <c r="C272" t="s">
        <v>14</v>
      </c>
      <c r="D272" t="s">
        <v>15</v>
      </c>
      <c r="E272">
        <v>13.3</v>
      </c>
      <c r="F272" t="s">
        <v>16</v>
      </c>
      <c r="G272" t="s">
        <v>437</v>
      </c>
      <c r="H272" t="s">
        <v>18</v>
      </c>
      <c r="I272" t="s">
        <v>41</v>
      </c>
      <c r="J272" t="s">
        <v>438</v>
      </c>
      <c r="K272" t="s">
        <v>438</v>
      </c>
      <c r="L272">
        <f>VLOOKUP(K272,Sheet1!$A$1:$B$2948,2,FALSE)</f>
        <v>1395</v>
      </c>
      <c r="M272" t="s">
        <v>21</v>
      </c>
      <c r="N272" t="s">
        <v>22</v>
      </c>
      <c r="O272">
        <v>1958.9</v>
      </c>
      <c r="P272" t="str">
        <f t="shared" si="4"/>
        <v>AppleMacBook ProUltrabook13.3IPS Panel Retina Display 2560x1600Intel Core i5 2.9GHz8GB512GB SSDIntel Iris Graphics 550macOS1.37kg1958.9</v>
      </c>
    </row>
    <row r="273" spans="1:16" x14ac:dyDescent="0.25">
      <c r="A273">
        <v>276</v>
      </c>
      <c r="B273" t="s">
        <v>60</v>
      </c>
      <c r="C273" t="s">
        <v>167</v>
      </c>
      <c r="D273" t="s">
        <v>102</v>
      </c>
      <c r="E273">
        <v>17.3</v>
      </c>
      <c r="F273" t="s">
        <v>32</v>
      </c>
      <c r="G273" t="s">
        <v>168</v>
      </c>
      <c r="H273" t="s">
        <v>40</v>
      </c>
      <c r="I273" t="s">
        <v>155</v>
      </c>
      <c r="J273" t="s">
        <v>169</v>
      </c>
      <c r="K273" t="s">
        <v>3139</v>
      </c>
      <c r="L273">
        <f>VLOOKUP(K273,Sheet1!$A$1:$B$2948,2,FALSE)</f>
        <v>8911</v>
      </c>
      <c r="M273" t="s">
        <v>53</v>
      </c>
      <c r="N273" t="s">
        <v>170</v>
      </c>
      <c r="O273">
        <v>1549</v>
      </c>
      <c r="P273" t="str">
        <f t="shared" si="4"/>
        <v>AsusRog StrixGaming17.3Full HD 1920x1080AMD Ryzen 1700 3GHz16GB256GB SSD +  1TB HDDAMD Radeon RX 580Windows 103.2kg1549</v>
      </c>
    </row>
    <row r="274" spans="1:16" x14ac:dyDescent="0.25">
      <c r="A274">
        <v>277</v>
      </c>
      <c r="B274" t="s">
        <v>74</v>
      </c>
      <c r="C274" t="s">
        <v>183</v>
      </c>
      <c r="D274" t="s">
        <v>31</v>
      </c>
      <c r="E274">
        <v>15.6</v>
      </c>
      <c r="F274" t="s">
        <v>32</v>
      </c>
      <c r="G274" t="s">
        <v>62</v>
      </c>
      <c r="H274" t="s">
        <v>18</v>
      </c>
      <c r="I274" t="s">
        <v>34</v>
      </c>
      <c r="J274" t="s">
        <v>184</v>
      </c>
      <c r="K274" t="s">
        <v>2347</v>
      </c>
      <c r="L274">
        <f>VLOOKUP(K274,Sheet1!$A$1:$B$2948,2,FALSE)</f>
        <v>857</v>
      </c>
      <c r="M274" t="s">
        <v>146</v>
      </c>
      <c r="N274" t="s">
        <v>439</v>
      </c>
      <c r="O274">
        <v>735.07</v>
      </c>
      <c r="P274" t="str">
        <f t="shared" si="4"/>
        <v>DellInspiron 3576Notebook15.6Full HD 1920x1080Intel Core i7 8550U 1.8GHz8GB256GB SSDAMD Radeon 520Linux2.14kg735.07</v>
      </c>
    </row>
    <row r="275" spans="1:16" x14ac:dyDescent="0.25">
      <c r="A275">
        <v>278</v>
      </c>
      <c r="B275" t="s">
        <v>86</v>
      </c>
      <c r="C275" t="s">
        <v>440</v>
      </c>
      <c r="D275" t="s">
        <v>111</v>
      </c>
      <c r="E275">
        <v>14</v>
      </c>
      <c r="F275" t="s">
        <v>357</v>
      </c>
      <c r="G275" t="s">
        <v>441</v>
      </c>
      <c r="H275" t="s">
        <v>40</v>
      </c>
      <c r="I275" t="s">
        <v>41</v>
      </c>
      <c r="J275" t="s">
        <v>71</v>
      </c>
      <c r="K275" t="s">
        <v>71</v>
      </c>
      <c r="L275">
        <f>VLOOKUP(K275,Sheet1!$A$1:$B$2948,2,FALSE)</f>
        <v>871</v>
      </c>
      <c r="M275" t="s">
        <v>53</v>
      </c>
      <c r="N275" t="s">
        <v>442</v>
      </c>
      <c r="O275">
        <v>2499</v>
      </c>
      <c r="P275" t="str">
        <f t="shared" si="4"/>
        <v>LenovoThinkPad X12 in 1 Convertible14Touchscreen 2560x1440Intel Core i7 6600U 2.6GHz16GB512GB SSDIntel HD Graphics 520Windows 101.36kg2499</v>
      </c>
    </row>
    <row r="276" spans="1:16" x14ac:dyDescent="0.25">
      <c r="A276">
        <v>279</v>
      </c>
      <c r="B276" t="s">
        <v>292</v>
      </c>
      <c r="C276" t="s">
        <v>293</v>
      </c>
      <c r="D276" t="s">
        <v>31</v>
      </c>
      <c r="E276">
        <v>15.6</v>
      </c>
      <c r="F276" t="s">
        <v>48</v>
      </c>
      <c r="G276" t="s">
        <v>388</v>
      </c>
      <c r="H276" t="s">
        <v>18</v>
      </c>
      <c r="I276" t="s">
        <v>51</v>
      </c>
      <c r="J276" t="s">
        <v>443</v>
      </c>
      <c r="K276" t="s">
        <v>1376</v>
      </c>
      <c r="L276">
        <f>VLOOKUP(K276,Sheet1!$A$1:$B$2948,2,FALSE)</f>
        <v>1012</v>
      </c>
      <c r="M276" t="s">
        <v>53</v>
      </c>
      <c r="N276" t="s">
        <v>77</v>
      </c>
      <c r="O276">
        <v>812</v>
      </c>
      <c r="P276" t="str">
        <f t="shared" si="4"/>
        <v>ToshibaSatellite ProNotebook15.61366x768Intel Core i7 6500U 2.5GHz8GB500GB HDDNvidia GeForce 930MWindows 102.2kg812</v>
      </c>
    </row>
    <row r="277" spans="1:16" x14ac:dyDescent="0.25">
      <c r="A277">
        <v>280</v>
      </c>
      <c r="B277" t="s">
        <v>74</v>
      </c>
      <c r="C277" t="s">
        <v>278</v>
      </c>
      <c r="D277" t="s">
        <v>31</v>
      </c>
      <c r="E277">
        <v>15.6</v>
      </c>
      <c r="F277" t="s">
        <v>48</v>
      </c>
      <c r="G277" t="s">
        <v>83</v>
      </c>
      <c r="H277" t="s">
        <v>161</v>
      </c>
      <c r="I277" t="s">
        <v>89</v>
      </c>
      <c r="J277" t="s">
        <v>35</v>
      </c>
      <c r="K277" t="s">
        <v>35</v>
      </c>
      <c r="L277">
        <f>VLOOKUP(K277,Sheet1!$A$1:$B$2948,2,FALSE)</f>
        <v>927</v>
      </c>
      <c r="M277" t="s">
        <v>53</v>
      </c>
      <c r="N277" t="s">
        <v>116</v>
      </c>
      <c r="O277">
        <v>713.07</v>
      </c>
      <c r="P277" t="str">
        <f t="shared" si="4"/>
        <v>DellInspiron 5567Notebook15.61366x768Intel Core i7 7500U 2.7GHz12GB1TB HDDIntel HD Graphics 620Windows 102.3kg713.07</v>
      </c>
    </row>
    <row r="278" spans="1:16" x14ac:dyDescent="0.25">
      <c r="A278">
        <v>281</v>
      </c>
      <c r="B278" t="s">
        <v>74</v>
      </c>
      <c r="C278" t="s">
        <v>147</v>
      </c>
      <c r="D278" t="s">
        <v>31</v>
      </c>
      <c r="E278">
        <v>17.3</v>
      </c>
      <c r="F278" t="s">
        <v>32</v>
      </c>
      <c r="G278" t="s">
        <v>62</v>
      </c>
      <c r="H278" t="s">
        <v>18</v>
      </c>
      <c r="I278" t="s">
        <v>104</v>
      </c>
      <c r="J278" t="s">
        <v>121</v>
      </c>
      <c r="K278" t="s">
        <v>2348</v>
      </c>
      <c r="L278">
        <f>VLOOKUP(K278,Sheet1!$A$1:$B$2948,2,FALSE)</f>
        <v>997</v>
      </c>
      <c r="M278" t="s">
        <v>146</v>
      </c>
      <c r="N278" t="s">
        <v>148</v>
      </c>
      <c r="O278">
        <v>1099</v>
      </c>
      <c r="P278" t="str">
        <f t="shared" si="4"/>
        <v>DellInspiron 5770Notebook17.3Full HD 1920x1080Intel Core i7 8550U 1.8GHz8GB128GB SSD +  1TB HDDAMD Radeon 530Linux2.8kg1099</v>
      </c>
    </row>
    <row r="279" spans="1:16" x14ac:dyDescent="0.25">
      <c r="A279">
        <v>282</v>
      </c>
      <c r="B279" t="s">
        <v>46</v>
      </c>
      <c r="C279" t="s">
        <v>159</v>
      </c>
      <c r="D279" t="s">
        <v>31</v>
      </c>
      <c r="E279">
        <v>15.6</v>
      </c>
      <c r="F279" t="s">
        <v>66</v>
      </c>
      <c r="G279" t="s">
        <v>62</v>
      </c>
      <c r="H279" t="s">
        <v>18</v>
      </c>
      <c r="I279" t="s">
        <v>89</v>
      </c>
      <c r="J279" t="s">
        <v>223</v>
      </c>
      <c r="K279" t="s">
        <v>1766</v>
      </c>
      <c r="L279">
        <f>VLOOKUP(K279,Sheet1!$A$1:$B$2948,2,FALSE)</f>
        <v>1862</v>
      </c>
      <c r="M279" t="s">
        <v>53</v>
      </c>
      <c r="N279" t="s">
        <v>77</v>
      </c>
      <c r="O279">
        <v>745</v>
      </c>
      <c r="P279" t="str">
        <f t="shared" si="4"/>
        <v>AcerAspire A515-51GNotebook15.6IPS Panel Full HD 1920x1080Intel Core i7 8550U 1.8GHz8GB1TB HDDNvidia GeForce MX130Windows 102.2kg745</v>
      </c>
    </row>
    <row r="280" spans="1:16" x14ac:dyDescent="0.25">
      <c r="A280">
        <v>283</v>
      </c>
      <c r="B280" t="s">
        <v>86</v>
      </c>
      <c r="C280" t="s">
        <v>444</v>
      </c>
      <c r="D280" t="s">
        <v>31</v>
      </c>
      <c r="E280">
        <v>17.3</v>
      </c>
      <c r="F280" t="s">
        <v>363</v>
      </c>
      <c r="G280" t="s">
        <v>70</v>
      </c>
      <c r="H280" t="s">
        <v>50</v>
      </c>
      <c r="I280" t="s">
        <v>89</v>
      </c>
      <c r="J280" t="s">
        <v>71</v>
      </c>
      <c r="K280" t="s">
        <v>71</v>
      </c>
      <c r="L280">
        <f>VLOOKUP(K280,Sheet1!$A$1:$B$2948,2,FALSE)</f>
        <v>871</v>
      </c>
      <c r="M280" t="s">
        <v>53</v>
      </c>
      <c r="N280" t="s">
        <v>148</v>
      </c>
      <c r="O280">
        <v>489</v>
      </c>
      <c r="P280" t="str">
        <f t="shared" si="4"/>
        <v>LenovoIdeaPad 320-17ISKNotebook17.31600x900Intel Core i3 6006U 2GHz4GB1TB HDDIntel HD Graphics 520Windows 102.8kg489</v>
      </c>
    </row>
    <row r="281" spans="1:16" x14ac:dyDescent="0.25">
      <c r="A281">
        <v>284</v>
      </c>
      <c r="B281" t="s">
        <v>86</v>
      </c>
      <c r="C281" t="s">
        <v>362</v>
      </c>
      <c r="D281" t="s">
        <v>31</v>
      </c>
      <c r="E281">
        <v>17.3</v>
      </c>
      <c r="F281" t="s">
        <v>32</v>
      </c>
      <c r="G281" t="s">
        <v>62</v>
      </c>
      <c r="H281" t="s">
        <v>18</v>
      </c>
      <c r="I281" t="s">
        <v>220</v>
      </c>
      <c r="J281" t="s">
        <v>63</v>
      </c>
      <c r="K281" t="s">
        <v>1767</v>
      </c>
      <c r="L281">
        <f>VLOOKUP(K281,Sheet1!$A$1:$B$2948,2,FALSE)</f>
        <v>2279</v>
      </c>
      <c r="M281" t="s">
        <v>36</v>
      </c>
      <c r="N281" t="s">
        <v>148</v>
      </c>
      <c r="O281">
        <v>849</v>
      </c>
      <c r="P281" t="str">
        <f t="shared" si="4"/>
        <v>LenovoIdeaPad 320-17IKBRNotebook17.3Full HD 1920x1080Intel Core i7 8550U 1.8GHz8GB2TB HDDNvidia GeForce MX150No OS2.8kg849</v>
      </c>
    </row>
    <row r="282" spans="1:16" x14ac:dyDescent="0.25">
      <c r="A282">
        <v>285</v>
      </c>
      <c r="B282" t="s">
        <v>86</v>
      </c>
      <c r="C282" t="s">
        <v>385</v>
      </c>
      <c r="D282" t="s">
        <v>31</v>
      </c>
      <c r="E282">
        <v>17.3</v>
      </c>
      <c r="F282" t="s">
        <v>363</v>
      </c>
      <c r="G282" t="s">
        <v>83</v>
      </c>
      <c r="H282" t="s">
        <v>245</v>
      </c>
      <c r="I282" t="s">
        <v>104</v>
      </c>
      <c r="J282" t="s">
        <v>90</v>
      </c>
      <c r="K282" t="s">
        <v>1380</v>
      </c>
      <c r="L282">
        <f>VLOOKUP(K282,Sheet1!$A$1:$B$2948,2,FALSE)</f>
        <v>1509</v>
      </c>
      <c r="M282" t="s">
        <v>53</v>
      </c>
      <c r="N282" t="s">
        <v>148</v>
      </c>
      <c r="O282">
        <v>859</v>
      </c>
      <c r="P282" t="str">
        <f t="shared" si="4"/>
        <v>LenovoIdeaPad 320-17IKBNotebook17.31600x900Intel Core i7 7500U 2.7GHz6GB128GB SSD +  1TB HDDNvidia GeForce 940MXWindows 102.8kg859</v>
      </c>
    </row>
    <row r="283" spans="1:16" x14ac:dyDescent="0.25">
      <c r="A283">
        <v>286</v>
      </c>
      <c r="B283" t="s">
        <v>74</v>
      </c>
      <c r="C283" t="s">
        <v>75</v>
      </c>
      <c r="D283" t="s">
        <v>31</v>
      </c>
      <c r="E283">
        <v>15.6</v>
      </c>
      <c r="F283" t="s">
        <v>32</v>
      </c>
      <c r="G283" t="s">
        <v>445</v>
      </c>
      <c r="H283" t="s">
        <v>50</v>
      </c>
      <c r="I283" t="s">
        <v>89</v>
      </c>
      <c r="J283" t="s">
        <v>76</v>
      </c>
      <c r="K283" t="s">
        <v>2955</v>
      </c>
      <c r="L283">
        <f>VLOOKUP(K283,Sheet1!$A$1:$B$2948,2,FALSE)</f>
        <v>648</v>
      </c>
      <c r="M283" t="s">
        <v>146</v>
      </c>
      <c r="N283" t="s">
        <v>446</v>
      </c>
      <c r="O283">
        <v>428</v>
      </c>
      <c r="P283" t="str">
        <f t="shared" si="4"/>
        <v>DellInspiron 3567Notebook15.6Full HD 1920x1080Intel Core i3 6006U 2.0GHz4GB1TB HDDAMD Radeon R5 M430Linux2.25kg428</v>
      </c>
    </row>
    <row r="284" spans="1:16" x14ac:dyDescent="0.25">
      <c r="A284">
        <v>287</v>
      </c>
      <c r="B284" t="s">
        <v>86</v>
      </c>
      <c r="C284" t="s">
        <v>101</v>
      </c>
      <c r="D284" t="s">
        <v>102</v>
      </c>
      <c r="E284">
        <v>15.6</v>
      </c>
      <c r="F284" t="s">
        <v>66</v>
      </c>
      <c r="G284" t="s">
        <v>103</v>
      </c>
      <c r="H284" t="s">
        <v>18</v>
      </c>
      <c r="I284" t="s">
        <v>34</v>
      </c>
      <c r="J284" t="s">
        <v>105</v>
      </c>
      <c r="K284" t="s">
        <v>1730</v>
      </c>
      <c r="L284">
        <f>VLOOKUP(K284,Sheet1!$A$1:$B$2948,2,FALSE)</f>
        <v>5043</v>
      </c>
      <c r="M284" t="s">
        <v>53</v>
      </c>
      <c r="N284" t="s">
        <v>106</v>
      </c>
      <c r="O284">
        <v>829</v>
      </c>
      <c r="P284" t="str">
        <f t="shared" si="4"/>
        <v>LenovoLegion Y520-15IKBNGaming15.6IPS Panel Full HD 1920x1080Intel Core i5 7300HQ 2.5GHz8GB256GB SSDNvidia GeForce GTX 1050Windows 102.5kg829</v>
      </c>
    </row>
    <row r="285" spans="1:16" x14ac:dyDescent="0.25">
      <c r="A285">
        <v>288</v>
      </c>
      <c r="B285" t="s">
        <v>86</v>
      </c>
      <c r="C285" t="s">
        <v>447</v>
      </c>
      <c r="D285" t="s">
        <v>31</v>
      </c>
      <c r="E285">
        <v>15.6</v>
      </c>
      <c r="F285" t="s">
        <v>32</v>
      </c>
      <c r="G285" t="s">
        <v>33</v>
      </c>
      <c r="H285" t="s">
        <v>245</v>
      </c>
      <c r="I285" t="s">
        <v>34</v>
      </c>
      <c r="J285" t="s">
        <v>35</v>
      </c>
      <c r="K285" t="s">
        <v>35</v>
      </c>
      <c r="L285">
        <f>VLOOKUP(K285,Sheet1!$A$1:$B$2948,2,FALSE)</f>
        <v>927</v>
      </c>
      <c r="M285" t="s">
        <v>53</v>
      </c>
      <c r="N285" t="s">
        <v>77</v>
      </c>
      <c r="O285">
        <v>579</v>
      </c>
      <c r="P285" t="str">
        <f t="shared" si="4"/>
        <v>LenovoIdeapad 320-15IKBNNotebook15.6Full HD 1920x1080Intel Core i5 7200U 2.5GHz6GB256GB SSDIntel HD Graphics 620Windows 102.2kg579</v>
      </c>
    </row>
    <row r="286" spans="1:16" x14ac:dyDescent="0.25">
      <c r="A286">
        <v>289</v>
      </c>
      <c r="B286" t="s">
        <v>46</v>
      </c>
      <c r="C286" t="s">
        <v>325</v>
      </c>
      <c r="D286" t="s">
        <v>31</v>
      </c>
      <c r="E286">
        <v>15.6</v>
      </c>
      <c r="F286" t="s">
        <v>66</v>
      </c>
      <c r="G286" t="s">
        <v>62</v>
      </c>
      <c r="H286" t="s">
        <v>18</v>
      </c>
      <c r="I286" t="s">
        <v>34</v>
      </c>
      <c r="J286" t="s">
        <v>63</v>
      </c>
      <c r="K286" t="s">
        <v>1767</v>
      </c>
      <c r="L286">
        <f>VLOOKUP(K286,Sheet1!$A$1:$B$2948,2,FALSE)</f>
        <v>2279</v>
      </c>
      <c r="M286" t="s">
        <v>53</v>
      </c>
      <c r="N286" t="s">
        <v>208</v>
      </c>
      <c r="O286">
        <v>951</v>
      </c>
      <c r="P286" t="str">
        <f t="shared" si="4"/>
        <v>AcerAspire A517-51GNotebook15.6IPS Panel Full HD 1920x1080Intel Core i7 8550U 1.8GHz8GB256GB SSDNvidia GeForce MX150Windows 103kg951</v>
      </c>
    </row>
    <row r="287" spans="1:16" x14ac:dyDescent="0.25">
      <c r="A287">
        <v>290</v>
      </c>
      <c r="B287" t="s">
        <v>46</v>
      </c>
      <c r="C287" t="s">
        <v>448</v>
      </c>
      <c r="D287" t="s">
        <v>31</v>
      </c>
      <c r="E287">
        <v>15.6</v>
      </c>
      <c r="F287" t="s">
        <v>92</v>
      </c>
      <c r="G287" t="s">
        <v>83</v>
      </c>
      <c r="H287" t="s">
        <v>161</v>
      </c>
      <c r="I287" t="s">
        <v>89</v>
      </c>
      <c r="J287" t="s">
        <v>35</v>
      </c>
      <c r="K287" t="s">
        <v>35</v>
      </c>
      <c r="L287">
        <f>VLOOKUP(K287,Sheet1!$A$1:$B$2948,2,FALSE)</f>
        <v>927</v>
      </c>
      <c r="M287" t="s">
        <v>53</v>
      </c>
      <c r="N287" t="s">
        <v>449</v>
      </c>
      <c r="O287">
        <v>659</v>
      </c>
      <c r="P287" t="str">
        <f t="shared" si="4"/>
        <v>AcerSP315-51 (i7-7500U/12GB/1TB/FHD/W10)Notebook15.6IPS Panel Full HD / Touchscreen 1920x1080Intel Core i7 7500U 2.7GHz12GB1TB HDDIntel HD Graphics 620Windows 102.15kg659</v>
      </c>
    </row>
    <row r="288" spans="1:16" x14ac:dyDescent="0.25">
      <c r="A288">
        <v>291</v>
      </c>
      <c r="B288" t="s">
        <v>86</v>
      </c>
      <c r="C288" t="s">
        <v>450</v>
      </c>
      <c r="D288" t="s">
        <v>31</v>
      </c>
      <c r="E288">
        <v>15.6</v>
      </c>
      <c r="F288" t="s">
        <v>66</v>
      </c>
      <c r="G288" t="s">
        <v>83</v>
      </c>
      <c r="H288" t="s">
        <v>18</v>
      </c>
      <c r="I288" t="s">
        <v>34</v>
      </c>
      <c r="J288" t="s">
        <v>451</v>
      </c>
      <c r="K288" t="s">
        <v>451</v>
      </c>
      <c r="L288">
        <f>VLOOKUP(K288,Sheet1!$A$1:$B$2948,2,FALSE)</f>
        <v>1113</v>
      </c>
      <c r="M288" t="s">
        <v>53</v>
      </c>
      <c r="N288" t="s">
        <v>349</v>
      </c>
      <c r="O288">
        <v>1097</v>
      </c>
      <c r="P288" t="str">
        <f t="shared" si="4"/>
        <v>LenovoThinkpad T570Notebook15.6IPS Panel Full HD 1920x1080Intel Core i7 7500U 2.7GHz8GB256GB SSDIntel HD Graphics 630Windows 101.95kg1097</v>
      </c>
    </row>
    <row r="289" spans="1:16" x14ac:dyDescent="0.25">
      <c r="A289">
        <v>292</v>
      </c>
      <c r="B289" t="s">
        <v>60</v>
      </c>
      <c r="C289" t="s">
        <v>260</v>
      </c>
      <c r="D289" t="s">
        <v>15</v>
      </c>
      <c r="E289">
        <v>15.6</v>
      </c>
      <c r="F289" t="s">
        <v>32</v>
      </c>
      <c r="G289" t="s">
        <v>33</v>
      </c>
      <c r="H289" t="s">
        <v>18</v>
      </c>
      <c r="I289" t="s">
        <v>34</v>
      </c>
      <c r="J289" t="s">
        <v>90</v>
      </c>
      <c r="K289" t="s">
        <v>1380</v>
      </c>
      <c r="L289">
        <f>VLOOKUP(K289,Sheet1!$A$1:$B$2948,2,FALSE)</f>
        <v>1509</v>
      </c>
      <c r="M289" t="s">
        <v>53</v>
      </c>
      <c r="N289" t="s">
        <v>195</v>
      </c>
      <c r="O289">
        <v>977</v>
      </c>
      <c r="P289" t="str">
        <f t="shared" si="4"/>
        <v>AsusVivoBook S15Ultrabook15.6Full HD 1920x1080Intel Core i5 7200U 2.5GHz8GB256GB SSDNvidia GeForce 940MXWindows 101.7kg977</v>
      </c>
    </row>
    <row r="290" spans="1:16" x14ac:dyDescent="0.25">
      <c r="A290">
        <v>293</v>
      </c>
      <c r="B290" t="s">
        <v>86</v>
      </c>
      <c r="C290" t="s">
        <v>101</v>
      </c>
      <c r="D290" t="s">
        <v>102</v>
      </c>
      <c r="E290">
        <v>15.6</v>
      </c>
      <c r="F290" t="s">
        <v>66</v>
      </c>
      <c r="G290" t="s">
        <v>154</v>
      </c>
      <c r="H290" t="s">
        <v>40</v>
      </c>
      <c r="I290" t="s">
        <v>155</v>
      </c>
      <c r="J290" t="s">
        <v>200</v>
      </c>
      <c r="K290" t="s">
        <v>1733</v>
      </c>
      <c r="L290">
        <f>VLOOKUP(K290,Sheet1!$A$1:$B$2948,2,FALSE)</f>
        <v>6297</v>
      </c>
      <c r="M290" t="s">
        <v>53</v>
      </c>
      <c r="N290" t="s">
        <v>106</v>
      </c>
      <c r="O290">
        <v>1179</v>
      </c>
      <c r="P290" t="str">
        <f t="shared" si="4"/>
        <v>LenovoLegion Y520-15IKBNGaming15.6IPS Panel Full HD 1920x1080Intel Core i7 7700HQ 2.8GHz16GB256GB SSD +  1TB HDDNvidia GeForce GTX 1050 TiWindows 102.5kg1179</v>
      </c>
    </row>
    <row r="291" spans="1:16" x14ac:dyDescent="0.25">
      <c r="A291">
        <v>294</v>
      </c>
      <c r="B291" t="s">
        <v>86</v>
      </c>
      <c r="C291" t="s">
        <v>87</v>
      </c>
      <c r="D291" t="s">
        <v>31</v>
      </c>
      <c r="E291">
        <v>15.6</v>
      </c>
      <c r="F291" t="s">
        <v>32</v>
      </c>
      <c r="G291" t="s">
        <v>83</v>
      </c>
      <c r="H291" t="s">
        <v>18</v>
      </c>
      <c r="I291" t="s">
        <v>89</v>
      </c>
      <c r="J291" t="s">
        <v>90</v>
      </c>
      <c r="K291" t="s">
        <v>1380</v>
      </c>
      <c r="L291">
        <f>VLOOKUP(K291,Sheet1!$A$1:$B$2948,2,FALSE)</f>
        <v>1509</v>
      </c>
      <c r="M291" t="s">
        <v>36</v>
      </c>
      <c r="N291" t="s">
        <v>77</v>
      </c>
      <c r="O291">
        <v>659.01</v>
      </c>
      <c r="P291" t="str">
        <f t="shared" si="4"/>
        <v>LenovoIdeaPad 320-15IKBNotebook15.6Full HD 1920x1080Intel Core i7 7500U 2.7GHz8GB1TB HDDNvidia GeForce 940MXNo OS2.2kg659.01</v>
      </c>
    </row>
    <row r="292" spans="1:16" x14ac:dyDescent="0.25">
      <c r="A292">
        <v>295</v>
      </c>
      <c r="B292" t="s">
        <v>46</v>
      </c>
      <c r="C292" t="s">
        <v>452</v>
      </c>
      <c r="D292" t="s">
        <v>31</v>
      </c>
      <c r="E292">
        <v>15.6</v>
      </c>
      <c r="F292" t="s">
        <v>48</v>
      </c>
      <c r="G292" t="s">
        <v>453</v>
      </c>
      <c r="H292" t="s">
        <v>97</v>
      </c>
      <c r="I292" t="s">
        <v>454</v>
      </c>
      <c r="J292" t="s">
        <v>131</v>
      </c>
      <c r="K292" t="s">
        <v>131</v>
      </c>
      <c r="L292">
        <f>VLOOKUP(K292,Sheet1!$A$1:$B$2948,2,FALSE)</f>
        <v>550</v>
      </c>
      <c r="M292" t="s">
        <v>455</v>
      </c>
      <c r="N292" t="s">
        <v>456</v>
      </c>
      <c r="O292">
        <v>199</v>
      </c>
      <c r="P292" t="str">
        <f t="shared" si="4"/>
        <v>AcerChromebook C910-C2STNotebook15.61366x768Intel Celeron Dual Core 3205U 1.5GHz2GB16GB SSDIntel HD GraphicsChrome OS2.19kg199</v>
      </c>
    </row>
    <row r="293" spans="1:16" x14ac:dyDescent="0.25">
      <c r="A293">
        <v>296</v>
      </c>
      <c r="B293" t="s">
        <v>60</v>
      </c>
      <c r="C293" t="s">
        <v>457</v>
      </c>
      <c r="D293" t="s">
        <v>102</v>
      </c>
      <c r="E293">
        <v>17.3</v>
      </c>
      <c r="F293" t="s">
        <v>32</v>
      </c>
      <c r="G293" t="s">
        <v>154</v>
      </c>
      <c r="H293" t="s">
        <v>18</v>
      </c>
      <c r="I293" t="s">
        <v>89</v>
      </c>
      <c r="J293" t="s">
        <v>105</v>
      </c>
      <c r="K293" t="s">
        <v>1730</v>
      </c>
      <c r="L293">
        <f>VLOOKUP(K293,Sheet1!$A$1:$B$2948,2,FALSE)</f>
        <v>5043</v>
      </c>
      <c r="M293" t="s">
        <v>53</v>
      </c>
      <c r="N293" t="s">
        <v>208</v>
      </c>
      <c r="O293">
        <v>1187</v>
      </c>
      <c r="P293" t="str">
        <f t="shared" si="4"/>
        <v>AsusFX753VD-GC071T (i7-7700HQ/8GB/1TB/GeForceGaming17.3Full HD 1920x1080Intel Core i7 7700HQ 2.8GHz8GB1TB HDDNvidia GeForce GTX 1050Windows 103kg1187</v>
      </c>
    </row>
    <row r="294" spans="1:16" x14ac:dyDescent="0.25">
      <c r="A294">
        <v>297</v>
      </c>
      <c r="B294" t="s">
        <v>29</v>
      </c>
      <c r="C294" t="s">
        <v>458</v>
      </c>
      <c r="D294" t="s">
        <v>31</v>
      </c>
      <c r="E294">
        <v>17.3</v>
      </c>
      <c r="F294" t="s">
        <v>363</v>
      </c>
      <c r="G294" t="s">
        <v>70</v>
      </c>
      <c r="H294" t="s">
        <v>18</v>
      </c>
      <c r="I294" t="s">
        <v>89</v>
      </c>
      <c r="J294" t="s">
        <v>71</v>
      </c>
      <c r="K294" t="s">
        <v>71</v>
      </c>
      <c r="L294">
        <f>VLOOKUP(K294,Sheet1!$A$1:$B$2948,2,FALSE)</f>
        <v>871</v>
      </c>
      <c r="M294" t="s">
        <v>53</v>
      </c>
      <c r="N294" t="s">
        <v>459</v>
      </c>
      <c r="O294">
        <v>489</v>
      </c>
      <c r="P294" t="str">
        <f t="shared" si="4"/>
        <v>HP17-BS037cl (i3-6006U/8GB/1TB/W10)Notebook17.31600x900Intel Core i3 6006U 2GHz8GB1TB HDDIntel HD Graphics 520Windows 102.54kg489</v>
      </c>
    </row>
    <row r="295" spans="1:16" x14ac:dyDescent="0.25">
      <c r="A295">
        <v>298</v>
      </c>
      <c r="B295" t="s">
        <v>74</v>
      </c>
      <c r="C295" t="s">
        <v>350</v>
      </c>
      <c r="D295" t="s">
        <v>31</v>
      </c>
      <c r="E295">
        <v>15.6</v>
      </c>
      <c r="F295" t="s">
        <v>32</v>
      </c>
      <c r="G295" t="s">
        <v>154</v>
      </c>
      <c r="H295" t="s">
        <v>18</v>
      </c>
      <c r="I295" t="s">
        <v>34</v>
      </c>
      <c r="J295" t="s">
        <v>105</v>
      </c>
      <c r="K295" t="s">
        <v>1730</v>
      </c>
      <c r="L295">
        <f>VLOOKUP(K295,Sheet1!$A$1:$B$2948,2,FALSE)</f>
        <v>5043</v>
      </c>
      <c r="M295" t="s">
        <v>53</v>
      </c>
      <c r="N295" t="s">
        <v>152</v>
      </c>
      <c r="O295">
        <v>1829</v>
      </c>
      <c r="P295" t="str">
        <f t="shared" si="4"/>
        <v>DellXPS 15Notebook15.6Full HD 1920x1080Intel Core i7 7700HQ 2.8GHz8GB256GB SSDNvidia GeForce GTX 1050Windows 102kg1829</v>
      </c>
    </row>
    <row r="296" spans="1:16" x14ac:dyDescent="0.25">
      <c r="A296">
        <v>299</v>
      </c>
      <c r="B296" t="s">
        <v>86</v>
      </c>
      <c r="C296" t="s">
        <v>460</v>
      </c>
      <c r="D296" t="s">
        <v>31</v>
      </c>
      <c r="E296">
        <v>15.6</v>
      </c>
      <c r="F296" t="s">
        <v>32</v>
      </c>
      <c r="G296" t="s">
        <v>67</v>
      </c>
      <c r="H296" t="s">
        <v>18</v>
      </c>
      <c r="I296" t="s">
        <v>34</v>
      </c>
      <c r="J296" t="s">
        <v>68</v>
      </c>
      <c r="K296" t="s">
        <v>68</v>
      </c>
      <c r="L296">
        <f>VLOOKUP(K296,Sheet1!$A$1:$B$2948,2,FALSE)</f>
        <v>1037</v>
      </c>
      <c r="M296" t="s">
        <v>53</v>
      </c>
      <c r="N296" t="s">
        <v>283</v>
      </c>
      <c r="O296">
        <v>739</v>
      </c>
      <c r="P296" t="str">
        <f t="shared" si="4"/>
        <v>LenovoV330-15IKB (i5-8250U/8GB/256GB/FHD/W10)Notebook15.6Full HD 1920x1080Intel Core i5 8250U 1.6GHz8GB256GB SSDIntel UHD Graphics 620Windows 102.05kg739</v>
      </c>
    </row>
    <row r="297" spans="1:16" x14ac:dyDescent="0.25">
      <c r="A297">
        <v>300</v>
      </c>
      <c r="B297" t="s">
        <v>86</v>
      </c>
      <c r="C297" t="s">
        <v>375</v>
      </c>
      <c r="D297" t="s">
        <v>102</v>
      </c>
      <c r="E297">
        <v>15.6</v>
      </c>
      <c r="F297" t="s">
        <v>66</v>
      </c>
      <c r="G297" t="s">
        <v>154</v>
      </c>
      <c r="H297" t="s">
        <v>18</v>
      </c>
      <c r="I297" t="s">
        <v>89</v>
      </c>
      <c r="J297" t="s">
        <v>156</v>
      </c>
      <c r="K297" t="s">
        <v>1737</v>
      </c>
      <c r="L297">
        <f>VLOOKUP(K297,Sheet1!$A$1:$B$2948,2,FALSE)</f>
        <v>10072</v>
      </c>
      <c r="M297" t="s">
        <v>53</v>
      </c>
      <c r="N297" t="s">
        <v>170</v>
      </c>
      <c r="O297">
        <v>1299</v>
      </c>
      <c r="P297" t="str">
        <f t="shared" si="4"/>
        <v>LenovoLegion Y720-15IKBGaming15.6IPS Panel Full HD 1920x1080Intel Core i7 7700HQ 2.8GHz8GB1TB HDDNvidia GeForce GTX 1060Windows 103.2kg1299</v>
      </c>
    </row>
    <row r="298" spans="1:16" x14ac:dyDescent="0.25">
      <c r="A298">
        <v>301</v>
      </c>
      <c r="B298" t="s">
        <v>46</v>
      </c>
      <c r="C298" t="s">
        <v>461</v>
      </c>
      <c r="D298" t="s">
        <v>31</v>
      </c>
      <c r="E298">
        <v>15.6</v>
      </c>
      <c r="F298" t="s">
        <v>32</v>
      </c>
      <c r="G298" t="s">
        <v>154</v>
      </c>
      <c r="H298" t="s">
        <v>18</v>
      </c>
      <c r="I298" t="s">
        <v>34</v>
      </c>
      <c r="J298" t="s">
        <v>200</v>
      </c>
      <c r="K298" t="s">
        <v>1733</v>
      </c>
      <c r="L298">
        <f>VLOOKUP(K298,Sheet1!$A$1:$B$2948,2,FALSE)</f>
        <v>6297</v>
      </c>
      <c r="M298" t="s">
        <v>146</v>
      </c>
      <c r="N298" t="s">
        <v>106</v>
      </c>
      <c r="O298">
        <v>979</v>
      </c>
      <c r="P298" t="str">
        <f t="shared" si="4"/>
        <v>AcerAspire A715-71GNotebook15.6Full HD 1920x1080Intel Core i7 7700HQ 2.8GHz8GB256GB SSDNvidia GeForce GTX 1050 TiLinux2.5kg979</v>
      </c>
    </row>
    <row r="299" spans="1:16" x14ac:dyDescent="0.25">
      <c r="A299">
        <v>302</v>
      </c>
      <c r="B299" t="s">
        <v>74</v>
      </c>
      <c r="C299" t="s">
        <v>462</v>
      </c>
      <c r="D299" t="s">
        <v>377</v>
      </c>
      <c r="E299">
        <v>17.3</v>
      </c>
      <c r="F299" t="s">
        <v>32</v>
      </c>
      <c r="G299" t="s">
        <v>463</v>
      </c>
      <c r="H299" t="s">
        <v>40</v>
      </c>
      <c r="I299" t="s">
        <v>34</v>
      </c>
      <c r="J299" t="s">
        <v>380</v>
      </c>
      <c r="K299" t="s">
        <v>2270</v>
      </c>
      <c r="L299">
        <f>VLOOKUP(K299,Sheet1!$A$1:$B$2948,2,FALSE)</f>
        <v>3264</v>
      </c>
      <c r="M299" t="s">
        <v>53</v>
      </c>
      <c r="N299" t="s">
        <v>464</v>
      </c>
      <c r="O299">
        <v>2884.86</v>
      </c>
      <c r="P299" t="str">
        <f t="shared" si="4"/>
        <v>DellPrecision 7720Workstation17.3Full HD 1920x1080Intel Core i7 7820HQ 2.9GHz16GB256GB SSDNvidia Quadro M1200Windows 103.42kg2884.86</v>
      </c>
    </row>
    <row r="300" spans="1:16" x14ac:dyDescent="0.25">
      <c r="A300">
        <v>303</v>
      </c>
      <c r="B300" t="s">
        <v>86</v>
      </c>
      <c r="C300" t="s">
        <v>465</v>
      </c>
      <c r="D300" t="s">
        <v>31</v>
      </c>
      <c r="E300">
        <v>15.6</v>
      </c>
      <c r="F300" t="s">
        <v>32</v>
      </c>
      <c r="G300" t="s">
        <v>466</v>
      </c>
      <c r="H300" t="s">
        <v>245</v>
      </c>
      <c r="I300" t="s">
        <v>89</v>
      </c>
      <c r="J300" t="s">
        <v>467</v>
      </c>
      <c r="K300" t="s">
        <v>2931</v>
      </c>
      <c r="L300">
        <f>VLOOKUP(K300,Sheet1!$A$1:$B$2948,2,FALSE)</f>
        <v>950</v>
      </c>
      <c r="M300" t="s">
        <v>53</v>
      </c>
      <c r="N300" t="s">
        <v>182</v>
      </c>
      <c r="O300">
        <v>499</v>
      </c>
      <c r="P300" t="str">
        <f t="shared" si="4"/>
        <v>LenovoIdeaPad 310-15ABRNotebook15.6Full HD 1920x1080AMD A10-Series 9600P 2.4GHz6GB1TB HDDAMD Radeon R5 430Windows 102.4kg499</v>
      </c>
    </row>
    <row r="301" spans="1:16" x14ac:dyDescent="0.25">
      <c r="A301">
        <v>304</v>
      </c>
      <c r="B301" t="s">
        <v>60</v>
      </c>
      <c r="C301" t="s">
        <v>468</v>
      </c>
      <c r="D301" t="s">
        <v>15</v>
      </c>
      <c r="E301">
        <v>15.6</v>
      </c>
      <c r="F301" t="s">
        <v>32</v>
      </c>
      <c r="G301" t="s">
        <v>83</v>
      </c>
      <c r="H301" t="s">
        <v>40</v>
      </c>
      <c r="I301" t="s">
        <v>41</v>
      </c>
      <c r="J301" t="s">
        <v>90</v>
      </c>
      <c r="K301" t="s">
        <v>1380</v>
      </c>
      <c r="L301">
        <f>VLOOKUP(K301,Sheet1!$A$1:$B$2948,2,FALSE)</f>
        <v>1509</v>
      </c>
      <c r="M301" t="s">
        <v>53</v>
      </c>
      <c r="N301" t="s">
        <v>226</v>
      </c>
      <c r="O301">
        <v>1468</v>
      </c>
      <c r="P301" t="str">
        <f t="shared" si="4"/>
        <v>AsusZenBook UX530UQ-PROUltrabook15.6Full HD 1920x1080Intel Core i7 7500U 2.7GHz16GB512GB SSDNvidia GeForce 940MXWindows 101.63kg1468</v>
      </c>
    </row>
    <row r="302" spans="1:16" x14ac:dyDescent="0.25">
      <c r="A302">
        <v>305</v>
      </c>
      <c r="B302" t="s">
        <v>60</v>
      </c>
      <c r="C302" t="s">
        <v>469</v>
      </c>
      <c r="D302" t="s">
        <v>31</v>
      </c>
      <c r="E302">
        <v>14</v>
      </c>
      <c r="F302" t="s">
        <v>48</v>
      </c>
      <c r="G302" t="s">
        <v>88</v>
      </c>
      <c r="H302" t="s">
        <v>50</v>
      </c>
      <c r="I302" t="s">
        <v>19</v>
      </c>
      <c r="J302" t="s">
        <v>35</v>
      </c>
      <c r="K302" t="s">
        <v>35</v>
      </c>
      <c r="L302">
        <f>VLOOKUP(K302,Sheet1!$A$1:$B$2948,2,FALSE)</f>
        <v>927</v>
      </c>
      <c r="M302" t="s">
        <v>53</v>
      </c>
      <c r="N302" t="s">
        <v>64</v>
      </c>
      <c r="O302">
        <v>509</v>
      </c>
      <c r="P302" t="str">
        <f t="shared" si="4"/>
        <v>AsusVivoBook S14Notebook141366x768Intel Core i3 7100U 2.4GHz4GB128GB SSDIntel HD Graphics 620Windows 101.3kg509</v>
      </c>
    </row>
    <row r="303" spans="1:16" x14ac:dyDescent="0.25">
      <c r="A303">
        <v>306</v>
      </c>
      <c r="B303" t="s">
        <v>60</v>
      </c>
      <c r="C303" t="s">
        <v>470</v>
      </c>
      <c r="D303" t="s">
        <v>102</v>
      </c>
      <c r="E303">
        <v>17.3</v>
      </c>
      <c r="F303" t="s">
        <v>32</v>
      </c>
      <c r="G303" t="s">
        <v>154</v>
      </c>
      <c r="H303" t="s">
        <v>40</v>
      </c>
      <c r="I303" t="s">
        <v>155</v>
      </c>
      <c r="J303" t="s">
        <v>191</v>
      </c>
      <c r="K303" t="s">
        <v>1742</v>
      </c>
      <c r="L303">
        <f>VLOOKUP(K303,Sheet1!$A$1:$B$2948,2,FALSE)</f>
        <v>13506</v>
      </c>
      <c r="M303" t="s">
        <v>53</v>
      </c>
      <c r="N303" t="s">
        <v>303</v>
      </c>
      <c r="O303">
        <v>2122</v>
      </c>
      <c r="P303" t="str">
        <f t="shared" si="4"/>
        <v>AsusRog GL702VS-GC095TGaming17.3Full HD 1920x1080Intel Core i7 7700HQ 2.8GHz16GB256GB SSD +  1TB HDDNvidia GeForce GTX 1070Windows 102.9kg2122</v>
      </c>
    </row>
    <row r="304" spans="1:16" x14ac:dyDescent="0.25">
      <c r="A304">
        <v>307</v>
      </c>
      <c r="B304" t="s">
        <v>86</v>
      </c>
      <c r="C304" t="s">
        <v>385</v>
      </c>
      <c r="D304" t="s">
        <v>31</v>
      </c>
      <c r="E304">
        <v>17.3</v>
      </c>
      <c r="F304" t="s">
        <v>363</v>
      </c>
      <c r="G304" t="s">
        <v>33</v>
      </c>
      <c r="H304" t="s">
        <v>245</v>
      </c>
      <c r="I304" t="s">
        <v>89</v>
      </c>
      <c r="J304" t="s">
        <v>471</v>
      </c>
      <c r="K304" t="s">
        <v>3579</v>
      </c>
      <c r="L304">
        <f>VLOOKUP(K304,Sheet1!$A$1:$B$2948,2,FALSE)</f>
        <v>1509</v>
      </c>
      <c r="M304" t="s">
        <v>53</v>
      </c>
      <c r="N304" t="s">
        <v>148</v>
      </c>
      <c r="O304">
        <v>649</v>
      </c>
      <c r="P304" t="str">
        <f t="shared" si="4"/>
        <v>LenovoIdeaPad 320-17IKBNotebook17.31600x900Intel Core i5 7200U 2.5GHz6GB1TB HDDNvidia GeForce GTX 940MWindows 102.8kg649</v>
      </c>
    </row>
    <row r="305" spans="1:16" x14ac:dyDescent="0.25">
      <c r="A305">
        <v>308</v>
      </c>
      <c r="B305" t="s">
        <v>86</v>
      </c>
      <c r="C305" t="s">
        <v>219</v>
      </c>
      <c r="D305" t="s">
        <v>31</v>
      </c>
      <c r="E305">
        <v>15.6</v>
      </c>
      <c r="F305" t="s">
        <v>48</v>
      </c>
      <c r="G305" t="s">
        <v>33</v>
      </c>
      <c r="H305" t="s">
        <v>18</v>
      </c>
      <c r="I305" t="s">
        <v>220</v>
      </c>
      <c r="J305" t="s">
        <v>90</v>
      </c>
      <c r="K305" t="s">
        <v>1380</v>
      </c>
      <c r="L305">
        <f>VLOOKUP(K305,Sheet1!$A$1:$B$2948,2,FALSE)</f>
        <v>1509</v>
      </c>
      <c r="M305" t="s">
        <v>36</v>
      </c>
      <c r="N305" t="s">
        <v>77</v>
      </c>
      <c r="O305">
        <v>549</v>
      </c>
      <c r="P305" t="str">
        <f t="shared" si="4"/>
        <v>LenovoIdeaPad 320-15IKBNNotebook15.61366x768Intel Core i5 7200U 2.5GHz8GB2TB HDDNvidia GeForce 940MXNo OS2.2kg549</v>
      </c>
    </row>
    <row r="306" spans="1:16" x14ac:dyDescent="0.25">
      <c r="A306">
        <v>309</v>
      </c>
      <c r="B306" t="s">
        <v>60</v>
      </c>
      <c r="C306" t="s">
        <v>472</v>
      </c>
      <c r="D306" t="s">
        <v>102</v>
      </c>
      <c r="E306">
        <v>15.6</v>
      </c>
      <c r="F306" t="s">
        <v>32</v>
      </c>
      <c r="G306" t="s">
        <v>154</v>
      </c>
      <c r="H306" t="s">
        <v>18</v>
      </c>
      <c r="I306" t="s">
        <v>104</v>
      </c>
      <c r="J306" t="s">
        <v>200</v>
      </c>
      <c r="K306" t="s">
        <v>1733</v>
      </c>
      <c r="L306">
        <f>VLOOKUP(K306,Sheet1!$A$1:$B$2948,2,FALSE)</f>
        <v>6297</v>
      </c>
      <c r="M306" t="s">
        <v>53</v>
      </c>
      <c r="N306" t="s">
        <v>106</v>
      </c>
      <c r="O306">
        <v>1265</v>
      </c>
      <c r="P306" t="str">
        <f t="shared" si="4"/>
        <v>AsusGL553VE-FY082T (i7-7700HQ/8GB/1TBGaming15.6Full HD 1920x1080Intel Core i7 7700HQ 2.8GHz8GB128GB SSD +  1TB HDDNvidia GeForce GTX 1050 TiWindows 102.5kg1265</v>
      </c>
    </row>
    <row r="307" spans="1:16" x14ac:dyDescent="0.25">
      <c r="A307">
        <v>310</v>
      </c>
      <c r="B307" t="s">
        <v>86</v>
      </c>
      <c r="C307" t="s">
        <v>473</v>
      </c>
      <c r="D307" t="s">
        <v>31</v>
      </c>
      <c r="E307">
        <v>15.6</v>
      </c>
      <c r="F307" t="s">
        <v>48</v>
      </c>
      <c r="G307" t="s">
        <v>172</v>
      </c>
      <c r="H307" t="s">
        <v>50</v>
      </c>
      <c r="I307" t="s">
        <v>89</v>
      </c>
      <c r="J307" t="s">
        <v>328</v>
      </c>
      <c r="K307" t="s">
        <v>328</v>
      </c>
      <c r="L307">
        <f>VLOOKUP(K307,Sheet1!$A$1:$B$2948,2,FALSE)</f>
        <v>347</v>
      </c>
      <c r="M307" t="s">
        <v>36</v>
      </c>
      <c r="N307" t="s">
        <v>77</v>
      </c>
      <c r="O307">
        <v>359.99</v>
      </c>
      <c r="P307" t="str">
        <f t="shared" si="4"/>
        <v>LenovoIdeaPad 320-15IAPNotebook15.61366x768Intel Pentium Quad Core N4200 1.1GHz4GB1TB HDDIntel HD Graphics 505No OS2.2kg359.99</v>
      </c>
    </row>
    <row r="308" spans="1:16" x14ac:dyDescent="0.25">
      <c r="A308">
        <v>311</v>
      </c>
      <c r="B308" t="s">
        <v>29</v>
      </c>
      <c r="C308" t="s">
        <v>474</v>
      </c>
      <c r="D308" t="s">
        <v>111</v>
      </c>
      <c r="E308">
        <v>13.3</v>
      </c>
      <c r="F308" t="s">
        <v>112</v>
      </c>
      <c r="G308" t="s">
        <v>475</v>
      </c>
      <c r="H308" t="s">
        <v>40</v>
      </c>
      <c r="I308" t="s">
        <v>34</v>
      </c>
      <c r="J308" t="s">
        <v>35</v>
      </c>
      <c r="K308" t="s">
        <v>35</v>
      </c>
      <c r="L308">
        <f>VLOOKUP(K308,Sheet1!$A$1:$B$2948,2,FALSE)</f>
        <v>927</v>
      </c>
      <c r="M308" t="s">
        <v>53</v>
      </c>
      <c r="N308" t="s">
        <v>476</v>
      </c>
      <c r="O308">
        <v>1975</v>
      </c>
      <c r="P308" t="str">
        <f t="shared" si="4"/>
        <v>HPEliteBook x3602 in 1 Convertible13.3Full HD / Touchscreen 1920x1080Intel Core i7 7600U 2.8GHz16GB256GB SSDIntel HD Graphics 620Windows 101.28kg1975</v>
      </c>
    </row>
    <row r="309" spans="1:16" x14ac:dyDescent="0.25">
      <c r="A309">
        <v>312</v>
      </c>
      <c r="B309" t="s">
        <v>292</v>
      </c>
      <c r="C309" t="s">
        <v>293</v>
      </c>
      <c r="D309" t="s">
        <v>31</v>
      </c>
      <c r="E309">
        <v>15.6</v>
      </c>
      <c r="F309" t="s">
        <v>66</v>
      </c>
      <c r="G309" t="s">
        <v>388</v>
      </c>
      <c r="H309" t="s">
        <v>18</v>
      </c>
      <c r="I309" t="s">
        <v>34</v>
      </c>
      <c r="J309" t="s">
        <v>443</v>
      </c>
      <c r="K309" t="s">
        <v>1376</v>
      </c>
      <c r="L309">
        <f>VLOOKUP(K309,Sheet1!$A$1:$B$2948,2,FALSE)</f>
        <v>1012</v>
      </c>
      <c r="M309" t="s">
        <v>53</v>
      </c>
      <c r="N309" t="s">
        <v>77</v>
      </c>
      <c r="O309">
        <v>1043</v>
      </c>
      <c r="P309" t="str">
        <f t="shared" si="4"/>
        <v>ToshibaSatellite ProNotebook15.6IPS Panel Full HD 1920x1080Intel Core i7 6500U 2.5GHz8GB256GB SSDNvidia GeForce 930MWindows 102.2kg1043</v>
      </c>
    </row>
    <row r="310" spans="1:16" x14ac:dyDescent="0.25">
      <c r="A310">
        <v>313</v>
      </c>
      <c r="B310" t="s">
        <v>86</v>
      </c>
      <c r="C310" t="s">
        <v>87</v>
      </c>
      <c r="D310" t="s">
        <v>31</v>
      </c>
      <c r="E310">
        <v>15.6</v>
      </c>
      <c r="F310" t="s">
        <v>32</v>
      </c>
      <c r="G310" t="s">
        <v>33</v>
      </c>
      <c r="H310" t="s">
        <v>18</v>
      </c>
      <c r="I310" t="s">
        <v>104</v>
      </c>
      <c r="J310" t="s">
        <v>90</v>
      </c>
      <c r="K310" t="s">
        <v>1380</v>
      </c>
      <c r="L310">
        <f>VLOOKUP(K310,Sheet1!$A$1:$B$2948,2,FALSE)</f>
        <v>1509</v>
      </c>
      <c r="M310" t="s">
        <v>53</v>
      </c>
      <c r="N310" t="s">
        <v>116</v>
      </c>
      <c r="O310">
        <v>819</v>
      </c>
      <c r="P310" t="str">
        <f t="shared" si="4"/>
        <v>LenovoIdeaPad 320-15IKBNotebook15.6Full HD 1920x1080Intel Core i5 7200U 2.5GHz8GB128GB SSD +  1TB HDDNvidia GeForce 940MXWindows 102.3kg819</v>
      </c>
    </row>
    <row r="311" spans="1:16" x14ac:dyDescent="0.25">
      <c r="A311">
        <v>314</v>
      </c>
      <c r="B311" t="s">
        <v>29</v>
      </c>
      <c r="C311" t="s">
        <v>30</v>
      </c>
      <c r="D311" t="s">
        <v>31</v>
      </c>
      <c r="E311">
        <v>15.6</v>
      </c>
      <c r="F311" t="s">
        <v>32</v>
      </c>
      <c r="G311" t="s">
        <v>70</v>
      </c>
      <c r="H311" t="s">
        <v>50</v>
      </c>
      <c r="I311" t="s">
        <v>89</v>
      </c>
      <c r="J311" t="s">
        <v>71</v>
      </c>
      <c r="K311" t="s">
        <v>71</v>
      </c>
      <c r="L311">
        <f>VLOOKUP(K311,Sheet1!$A$1:$B$2948,2,FALSE)</f>
        <v>871</v>
      </c>
      <c r="M311" t="s">
        <v>53</v>
      </c>
      <c r="N311" t="s">
        <v>37</v>
      </c>
      <c r="O311">
        <v>469</v>
      </c>
      <c r="P311" t="str">
        <f t="shared" si="4"/>
        <v>HP250 G6Notebook15.6Full HD 1920x1080Intel Core i3 6006U 2GHz4GB1TB HDDIntel HD Graphics 520Windows 101.86kg469</v>
      </c>
    </row>
    <row r="312" spans="1:16" x14ac:dyDescent="0.25">
      <c r="A312">
        <v>315</v>
      </c>
      <c r="B312" t="s">
        <v>86</v>
      </c>
      <c r="C312" t="s">
        <v>477</v>
      </c>
      <c r="D312" t="s">
        <v>31</v>
      </c>
      <c r="E312">
        <v>13.3</v>
      </c>
      <c r="F312" t="s">
        <v>66</v>
      </c>
      <c r="G312" t="s">
        <v>33</v>
      </c>
      <c r="H312" t="s">
        <v>18</v>
      </c>
      <c r="I312" t="s">
        <v>34</v>
      </c>
      <c r="J312" t="s">
        <v>35</v>
      </c>
      <c r="K312" t="s">
        <v>35</v>
      </c>
      <c r="L312">
        <f>VLOOKUP(K312,Sheet1!$A$1:$B$2948,2,FALSE)</f>
        <v>927</v>
      </c>
      <c r="M312" t="s">
        <v>53</v>
      </c>
      <c r="N312" t="s">
        <v>318</v>
      </c>
      <c r="O312">
        <v>999</v>
      </c>
      <c r="P312" t="str">
        <f t="shared" si="4"/>
        <v>LenovoIdeaPad 720S-13IKBNotebook13.3IPS Panel Full HD 1920x1080Intel Core i5 7200U 2.5GHz8GB256GB SSDIntel HD Graphics 620Windows 101.1kg999</v>
      </c>
    </row>
    <row r="313" spans="1:16" x14ac:dyDescent="0.25">
      <c r="A313">
        <v>316</v>
      </c>
      <c r="B313" t="s">
        <v>74</v>
      </c>
      <c r="C313" t="s">
        <v>91</v>
      </c>
      <c r="D313" t="s">
        <v>15</v>
      </c>
      <c r="E313">
        <v>13.3</v>
      </c>
      <c r="F313" t="s">
        <v>297</v>
      </c>
      <c r="G313" t="s">
        <v>62</v>
      </c>
      <c r="H313" t="s">
        <v>40</v>
      </c>
      <c r="I313" t="s">
        <v>358</v>
      </c>
      <c r="J313" t="s">
        <v>68</v>
      </c>
      <c r="K313" t="s">
        <v>68</v>
      </c>
      <c r="L313">
        <f>VLOOKUP(K313,Sheet1!$A$1:$B$2948,2,FALSE)</f>
        <v>1037</v>
      </c>
      <c r="M313" t="s">
        <v>53</v>
      </c>
      <c r="N313" t="s">
        <v>233</v>
      </c>
      <c r="O313">
        <v>2499</v>
      </c>
      <c r="P313" t="str">
        <f t="shared" si="4"/>
        <v>DellXPS 13Ultrabook13.3IPS Panel 4K Ultra HD / Touchscreen 3840x2160Intel Core i7 8550U 1.8GHz16GB1TB SSDIntel UHD Graphics 620Windows 101.21kg2499</v>
      </c>
    </row>
    <row r="314" spans="1:16" x14ac:dyDescent="0.25">
      <c r="A314">
        <v>317</v>
      </c>
      <c r="B314" t="s">
        <v>188</v>
      </c>
      <c r="C314" t="s">
        <v>478</v>
      </c>
      <c r="D314" t="s">
        <v>102</v>
      </c>
      <c r="E314">
        <v>15.6</v>
      </c>
      <c r="F314" t="s">
        <v>66</v>
      </c>
      <c r="G314" t="s">
        <v>154</v>
      </c>
      <c r="H314" t="s">
        <v>40</v>
      </c>
      <c r="I314" t="s">
        <v>155</v>
      </c>
      <c r="J314" t="s">
        <v>191</v>
      </c>
      <c r="K314" t="s">
        <v>1742</v>
      </c>
      <c r="L314">
        <f>VLOOKUP(K314,Sheet1!$A$1:$B$2948,2,FALSE)</f>
        <v>13506</v>
      </c>
      <c r="M314" t="s">
        <v>53</v>
      </c>
      <c r="N314" t="s">
        <v>148</v>
      </c>
      <c r="O314">
        <v>2099</v>
      </c>
      <c r="P314" t="str">
        <f t="shared" si="4"/>
        <v>MSIGE63VR 7RFGaming15.6IPS Panel Full HD 1920x1080Intel Core i7 7700HQ 2.8GHz16GB256GB SSD +  1TB HDDNvidia GeForce GTX 1070Windows 102.8kg2099</v>
      </c>
    </row>
    <row r="315" spans="1:16" x14ac:dyDescent="0.25">
      <c r="A315">
        <v>318</v>
      </c>
      <c r="B315" t="s">
        <v>46</v>
      </c>
      <c r="C315" t="s">
        <v>479</v>
      </c>
      <c r="D315" t="s">
        <v>31</v>
      </c>
      <c r="E315">
        <v>15.6</v>
      </c>
      <c r="F315" t="s">
        <v>32</v>
      </c>
      <c r="G315" t="s">
        <v>480</v>
      </c>
      <c r="H315" t="s">
        <v>18</v>
      </c>
      <c r="I315" t="s">
        <v>34</v>
      </c>
      <c r="J315" t="s">
        <v>52</v>
      </c>
      <c r="K315" t="s">
        <v>3573</v>
      </c>
      <c r="L315">
        <f>VLOOKUP(K315,Sheet1!$A$1:$B$2948,2,FALSE)</f>
        <v>500</v>
      </c>
      <c r="M315" t="s">
        <v>53</v>
      </c>
      <c r="N315" t="s">
        <v>374</v>
      </c>
      <c r="O315">
        <v>469</v>
      </c>
      <c r="P315" t="str">
        <f t="shared" si="4"/>
        <v>AcerES1-523-84K7 (A8-7410/8GB/256GB/FHD/W10)Notebook15.6Full HD 1920x1080AMD A8-Series 7410 2.2GHz8GB256GB SSDAMD Radeon R5Windows 102.23kg469</v>
      </c>
    </row>
    <row r="316" spans="1:16" x14ac:dyDescent="0.25">
      <c r="A316">
        <v>319</v>
      </c>
      <c r="B316" t="s">
        <v>60</v>
      </c>
      <c r="C316" t="s">
        <v>481</v>
      </c>
      <c r="D316" t="s">
        <v>111</v>
      </c>
      <c r="E316">
        <v>11.6</v>
      </c>
      <c r="F316" t="s">
        <v>381</v>
      </c>
      <c r="G316" t="s">
        <v>142</v>
      </c>
      <c r="H316" t="s">
        <v>97</v>
      </c>
      <c r="I316" t="s">
        <v>98</v>
      </c>
      <c r="J316" t="s">
        <v>143</v>
      </c>
      <c r="K316" t="s">
        <v>143</v>
      </c>
      <c r="L316">
        <f>VLOOKUP(K316,Sheet1!$A$1:$B$2948,2,FALSE)</f>
        <v>297</v>
      </c>
      <c r="M316" t="s">
        <v>53</v>
      </c>
      <c r="N316" t="s">
        <v>318</v>
      </c>
      <c r="O316">
        <v>275</v>
      </c>
      <c r="P316" t="str">
        <f t="shared" si="4"/>
        <v>AsusVivoBook Flip2 in 1 Convertible11.6Touchscreen 1366x768Intel Celeron Dual Core N3350 1.1GHz2GB32GB Flash StorageIntel HD Graphics 500Windows 101.1kg275</v>
      </c>
    </row>
    <row r="317" spans="1:16" x14ac:dyDescent="0.25">
      <c r="A317">
        <v>320</v>
      </c>
      <c r="B317" t="s">
        <v>74</v>
      </c>
      <c r="C317" t="s">
        <v>120</v>
      </c>
      <c r="D317" t="s">
        <v>31</v>
      </c>
      <c r="E317">
        <v>15.6</v>
      </c>
      <c r="F317" t="s">
        <v>32</v>
      </c>
      <c r="G317" t="s">
        <v>67</v>
      </c>
      <c r="H317" t="s">
        <v>18</v>
      </c>
      <c r="I317" t="s">
        <v>104</v>
      </c>
      <c r="J317" t="s">
        <v>121</v>
      </c>
      <c r="K317" t="s">
        <v>2348</v>
      </c>
      <c r="L317">
        <f>VLOOKUP(K317,Sheet1!$A$1:$B$2948,2,FALSE)</f>
        <v>997</v>
      </c>
      <c r="M317" t="s">
        <v>53</v>
      </c>
      <c r="N317" t="s">
        <v>482</v>
      </c>
      <c r="O317">
        <v>844</v>
      </c>
      <c r="P317" t="str">
        <f t="shared" si="4"/>
        <v>DellInspiron 5570Notebook15.6Full HD 1920x1080Intel Core i5 8250U 1.6GHz8GB128GB SSD +  1TB HDDAMD Radeon 530Windows 102.33kg844</v>
      </c>
    </row>
    <row r="318" spans="1:16" x14ac:dyDescent="0.25">
      <c r="A318">
        <v>321</v>
      </c>
      <c r="B318" t="s">
        <v>29</v>
      </c>
      <c r="C318" t="s">
        <v>267</v>
      </c>
      <c r="D318" t="s">
        <v>111</v>
      </c>
      <c r="E318">
        <v>13.3</v>
      </c>
      <c r="F318" t="s">
        <v>297</v>
      </c>
      <c r="G318" t="s">
        <v>62</v>
      </c>
      <c r="H318" t="s">
        <v>40</v>
      </c>
      <c r="I318" t="s">
        <v>358</v>
      </c>
      <c r="J318" t="s">
        <v>68</v>
      </c>
      <c r="K318" t="s">
        <v>68</v>
      </c>
      <c r="L318">
        <f>VLOOKUP(K318,Sheet1!$A$1:$B$2948,2,FALSE)</f>
        <v>1037</v>
      </c>
      <c r="M318" t="s">
        <v>53</v>
      </c>
      <c r="N318" t="s">
        <v>344</v>
      </c>
      <c r="O318">
        <v>2449</v>
      </c>
      <c r="P318" t="str">
        <f t="shared" si="4"/>
        <v>HPSpectre x3602 in 1 Convertible13.3IPS Panel 4K Ultra HD / Touchscreen 3840x2160Intel Core i7 8550U 1.8GHz16GB1TB SSDIntel UHD Graphics 620Windows 101.29kg2449</v>
      </c>
    </row>
    <row r="319" spans="1:16" x14ac:dyDescent="0.25">
      <c r="A319">
        <v>322</v>
      </c>
      <c r="B319" t="s">
        <v>86</v>
      </c>
      <c r="C319" t="s">
        <v>483</v>
      </c>
      <c r="D319" t="s">
        <v>31</v>
      </c>
      <c r="E319">
        <v>13.3</v>
      </c>
      <c r="F319" t="s">
        <v>48</v>
      </c>
      <c r="G319" t="s">
        <v>484</v>
      </c>
      <c r="H319" t="s">
        <v>50</v>
      </c>
      <c r="I319" t="s">
        <v>485</v>
      </c>
      <c r="J319" t="s">
        <v>486</v>
      </c>
      <c r="K319" t="s">
        <v>486</v>
      </c>
      <c r="L319">
        <f>VLOOKUP(K319,Sheet1!$A$1:$B$2948,2,FALSE)</f>
        <v>622</v>
      </c>
      <c r="M319" t="s">
        <v>455</v>
      </c>
      <c r="N319" t="s">
        <v>487</v>
      </c>
      <c r="O319">
        <v>459.9</v>
      </c>
      <c r="P319" t="str">
        <f t="shared" si="4"/>
        <v>LenovoThinkPad 13Notebook13.31366x768Intel Celeron Dual Core 3855U 1.6GHz4GB16GB Flash StorageIntel HD Graphics 510Chrome OS1.45kg459.9</v>
      </c>
    </row>
    <row r="320" spans="1:16" x14ac:dyDescent="0.25">
      <c r="A320">
        <v>323</v>
      </c>
      <c r="B320" t="s">
        <v>29</v>
      </c>
      <c r="C320" t="s">
        <v>488</v>
      </c>
      <c r="D320" t="s">
        <v>31</v>
      </c>
      <c r="E320">
        <v>14</v>
      </c>
      <c r="F320" t="s">
        <v>32</v>
      </c>
      <c r="G320" t="s">
        <v>33</v>
      </c>
      <c r="H320" t="s">
        <v>18</v>
      </c>
      <c r="I320" t="s">
        <v>34</v>
      </c>
      <c r="J320" t="s">
        <v>35</v>
      </c>
      <c r="K320" t="s">
        <v>35</v>
      </c>
      <c r="L320">
        <f>VLOOKUP(K320,Sheet1!$A$1:$B$2948,2,FALSE)</f>
        <v>927</v>
      </c>
      <c r="M320" t="s">
        <v>53</v>
      </c>
      <c r="N320" t="s">
        <v>349</v>
      </c>
      <c r="O320">
        <v>980</v>
      </c>
      <c r="P320" t="str">
        <f t="shared" si="4"/>
        <v>HPProBook 640Notebook14Full HD 1920x1080Intel Core i5 7200U 2.5GHz8GB256GB SSDIntel HD Graphics 620Windows 101.95kg980</v>
      </c>
    </row>
    <row r="321" spans="1:16" x14ac:dyDescent="0.25">
      <c r="A321">
        <v>324</v>
      </c>
      <c r="B321" t="s">
        <v>46</v>
      </c>
      <c r="C321" t="s">
        <v>489</v>
      </c>
      <c r="D321" t="s">
        <v>31</v>
      </c>
      <c r="E321">
        <v>11.6</v>
      </c>
      <c r="F321" t="s">
        <v>48</v>
      </c>
      <c r="G321" t="s">
        <v>490</v>
      </c>
      <c r="H321" t="s">
        <v>50</v>
      </c>
      <c r="I321" t="s">
        <v>26</v>
      </c>
      <c r="J321" t="s">
        <v>491</v>
      </c>
      <c r="K321" t="s">
        <v>99</v>
      </c>
      <c r="L321">
        <f>VLOOKUP(K321,Sheet1!$A$1:$B$2948,2,FALSE)</f>
        <v>200</v>
      </c>
      <c r="M321" t="s">
        <v>53</v>
      </c>
      <c r="N321" t="s">
        <v>198</v>
      </c>
      <c r="O321">
        <v>485</v>
      </c>
      <c r="P321" t="str">
        <f t="shared" si="4"/>
        <v>AcerTravelMate BNotebook11.61366x768Intel Pentium Quad Core N3710 1.6GHz4GB128GB Flash StorageIntel HD Graphics 405Windows 101.4kg485</v>
      </c>
    </row>
    <row r="322" spans="1:16" x14ac:dyDescent="0.25">
      <c r="A322">
        <v>325</v>
      </c>
      <c r="B322" t="s">
        <v>29</v>
      </c>
      <c r="C322" t="s">
        <v>492</v>
      </c>
      <c r="D322" t="s">
        <v>31</v>
      </c>
      <c r="E322">
        <v>14</v>
      </c>
      <c r="F322" t="s">
        <v>32</v>
      </c>
      <c r="G322" t="s">
        <v>83</v>
      </c>
      <c r="H322" t="s">
        <v>18</v>
      </c>
      <c r="I322" t="s">
        <v>34</v>
      </c>
      <c r="J322" t="s">
        <v>35</v>
      </c>
      <c r="K322" t="s">
        <v>35</v>
      </c>
      <c r="L322">
        <f>VLOOKUP(K322,Sheet1!$A$1:$B$2948,2,FALSE)</f>
        <v>927</v>
      </c>
      <c r="M322" t="s">
        <v>53</v>
      </c>
      <c r="N322" t="s">
        <v>313</v>
      </c>
      <c r="O322">
        <v>1292</v>
      </c>
      <c r="P322" t="str">
        <f t="shared" si="4"/>
        <v>HPElitebook 840Notebook14Full HD 1920x1080Intel Core i7 7500U 2.7GHz8GB256GB SSDIntel HD Graphics 620Windows 101.48kg1292</v>
      </c>
    </row>
    <row r="323" spans="1:16" x14ac:dyDescent="0.25">
      <c r="A323">
        <v>326</v>
      </c>
      <c r="B323" t="s">
        <v>86</v>
      </c>
      <c r="C323" t="s">
        <v>385</v>
      </c>
      <c r="D323" t="s">
        <v>31</v>
      </c>
      <c r="E323">
        <v>17.3</v>
      </c>
      <c r="F323" t="s">
        <v>363</v>
      </c>
      <c r="G323" t="s">
        <v>33</v>
      </c>
      <c r="H323" t="s">
        <v>50</v>
      </c>
      <c r="I323" t="s">
        <v>89</v>
      </c>
      <c r="J323" t="s">
        <v>173</v>
      </c>
      <c r="K323" t="s">
        <v>1374</v>
      </c>
      <c r="L323">
        <f>VLOOKUP(K323,Sheet1!$A$1:$B$2948,2,FALSE)</f>
        <v>1084</v>
      </c>
      <c r="M323" t="s">
        <v>53</v>
      </c>
      <c r="N323" t="s">
        <v>493</v>
      </c>
      <c r="O323">
        <v>589</v>
      </c>
      <c r="P323" t="str">
        <f t="shared" ref="P323:P386" si="5">B323&amp;C323&amp;D323&amp;E323&amp;F323&amp;G323&amp;H323&amp;I323&amp;J323&amp;M323&amp;N323&amp;O323</f>
        <v>LenovoIdeaPad 320-17IKBNotebook17.31600x900Intel Core i5 7200U 2.5GHz4GB1TB HDDNvidia GeForce 920MXWindows 102.79kg589</v>
      </c>
    </row>
    <row r="324" spans="1:16" x14ac:dyDescent="0.25">
      <c r="A324">
        <v>327</v>
      </c>
      <c r="B324" t="s">
        <v>60</v>
      </c>
      <c r="C324" t="s">
        <v>494</v>
      </c>
      <c r="D324" t="s">
        <v>31</v>
      </c>
      <c r="E324">
        <v>14</v>
      </c>
      <c r="F324" t="s">
        <v>32</v>
      </c>
      <c r="G324" t="s">
        <v>83</v>
      </c>
      <c r="H324" t="s">
        <v>18</v>
      </c>
      <c r="I324" t="s">
        <v>34</v>
      </c>
      <c r="J324" t="s">
        <v>35</v>
      </c>
      <c r="K324" t="s">
        <v>35</v>
      </c>
      <c r="L324">
        <f>VLOOKUP(K324,Sheet1!$A$1:$B$2948,2,FALSE)</f>
        <v>927</v>
      </c>
      <c r="M324" t="s">
        <v>53</v>
      </c>
      <c r="N324" t="s">
        <v>152</v>
      </c>
      <c r="O324">
        <v>1094</v>
      </c>
      <c r="P324" t="str">
        <f t="shared" si="5"/>
        <v>AsusZenBook UX410UA-GV183TNotebook14Full HD 1920x1080Intel Core i7 7500U 2.7GHz8GB256GB SSDIntel HD Graphics 620Windows 102kg1094</v>
      </c>
    </row>
    <row r="325" spans="1:16" x14ac:dyDescent="0.25">
      <c r="A325">
        <v>329</v>
      </c>
      <c r="B325" t="s">
        <v>29</v>
      </c>
      <c r="C325" t="s">
        <v>149</v>
      </c>
      <c r="D325" t="s">
        <v>31</v>
      </c>
      <c r="E325">
        <v>15.6</v>
      </c>
      <c r="F325" t="s">
        <v>495</v>
      </c>
      <c r="G325" t="s">
        <v>62</v>
      </c>
      <c r="H325" t="s">
        <v>18</v>
      </c>
      <c r="I325" t="s">
        <v>89</v>
      </c>
      <c r="J325" t="s">
        <v>68</v>
      </c>
      <c r="K325" t="s">
        <v>68</v>
      </c>
      <c r="L325">
        <f>VLOOKUP(K325,Sheet1!$A$1:$B$2948,2,FALSE)</f>
        <v>1037</v>
      </c>
      <c r="M325" t="s">
        <v>53</v>
      </c>
      <c r="N325" t="s">
        <v>54</v>
      </c>
      <c r="O325">
        <v>902</v>
      </c>
      <c r="P325" t="str">
        <f t="shared" si="5"/>
        <v>HPProBook 450Notebook15.6IPS Panel Full HD 1366x768Intel Core i7 8550U 1.8GHz8GB1TB HDDIntel UHD Graphics 620Windows 102.1kg902</v>
      </c>
    </row>
    <row r="326" spans="1:16" x14ac:dyDescent="0.25">
      <c r="A326">
        <v>330</v>
      </c>
      <c r="B326" t="s">
        <v>46</v>
      </c>
      <c r="C326" t="s">
        <v>238</v>
      </c>
      <c r="D326" t="s">
        <v>31</v>
      </c>
      <c r="E326">
        <v>15.6</v>
      </c>
      <c r="F326" t="s">
        <v>48</v>
      </c>
      <c r="G326" t="s">
        <v>496</v>
      </c>
      <c r="H326" t="s">
        <v>18</v>
      </c>
      <c r="I326" t="s">
        <v>34</v>
      </c>
      <c r="J326" t="s">
        <v>497</v>
      </c>
      <c r="K326" t="s">
        <v>3133</v>
      </c>
      <c r="L326">
        <f>VLOOKUP(K326,Sheet1!$A$1:$B$2948,2,FALSE)</f>
        <v>1896</v>
      </c>
      <c r="M326" t="s">
        <v>53</v>
      </c>
      <c r="N326" t="s">
        <v>77</v>
      </c>
      <c r="O326">
        <v>659</v>
      </c>
      <c r="P326" t="str">
        <f t="shared" si="5"/>
        <v>AcerAspire 5Notebook15.61366x768AMD A12-Series 9720P 2.7GHz8GB256GB SSDAMD Radeon RX 540Windows 102.2kg659</v>
      </c>
    </row>
    <row r="327" spans="1:16" x14ac:dyDescent="0.25">
      <c r="A327">
        <v>331</v>
      </c>
      <c r="B327" t="s">
        <v>86</v>
      </c>
      <c r="C327" t="s">
        <v>141</v>
      </c>
      <c r="D327" t="s">
        <v>31</v>
      </c>
      <c r="E327">
        <v>14</v>
      </c>
      <c r="F327" t="s">
        <v>48</v>
      </c>
      <c r="G327" t="s">
        <v>142</v>
      </c>
      <c r="H327" t="s">
        <v>50</v>
      </c>
      <c r="I327" t="s">
        <v>98</v>
      </c>
      <c r="J327" t="s">
        <v>143</v>
      </c>
      <c r="K327" t="s">
        <v>143</v>
      </c>
      <c r="L327">
        <f>VLOOKUP(K327,Sheet1!$A$1:$B$2948,2,FALSE)</f>
        <v>297</v>
      </c>
      <c r="M327" t="s">
        <v>53</v>
      </c>
      <c r="N327" t="s">
        <v>144</v>
      </c>
      <c r="O327">
        <v>292</v>
      </c>
      <c r="P327" t="str">
        <f t="shared" si="5"/>
        <v>LenovoIdeaPad 120S-14IAPNotebook141366x768Intel Celeron Dual Core N3350 1.1GHz4GB32GB Flash StorageIntel HD Graphics 500Windows 101.44kg292</v>
      </c>
    </row>
    <row r="328" spans="1:16" x14ac:dyDescent="0.25">
      <c r="A328">
        <v>332</v>
      </c>
      <c r="B328" t="s">
        <v>46</v>
      </c>
      <c r="C328" t="s">
        <v>498</v>
      </c>
      <c r="D328" t="s">
        <v>31</v>
      </c>
      <c r="E328">
        <v>15.6</v>
      </c>
      <c r="F328" t="s">
        <v>48</v>
      </c>
      <c r="G328" t="s">
        <v>33</v>
      </c>
      <c r="H328" t="s">
        <v>245</v>
      </c>
      <c r="I328" t="s">
        <v>89</v>
      </c>
      <c r="J328" t="s">
        <v>35</v>
      </c>
      <c r="K328" t="s">
        <v>35</v>
      </c>
      <c r="L328">
        <f>VLOOKUP(K328,Sheet1!$A$1:$B$2948,2,FALSE)</f>
        <v>927</v>
      </c>
      <c r="M328" t="s">
        <v>53</v>
      </c>
      <c r="N328" t="s">
        <v>374</v>
      </c>
      <c r="O328">
        <v>549</v>
      </c>
      <c r="P328" t="str">
        <f t="shared" si="5"/>
        <v>AcerAspire E5-575Notebook15.61366x768Intel Core i5 7200U 2.5GHz6GB1TB HDDIntel HD Graphics 620Windows 102.23kg549</v>
      </c>
    </row>
    <row r="329" spans="1:16" x14ac:dyDescent="0.25">
      <c r="A329">
        <v>333</v>
      </c>
      <c r="B329" t="s">
        <v>60</v>
      </c>
      <c r="C329" t="s">
        <v>260</v>
      </c>
      <c r="D329" t="s">
        <v>15</v>
      </c>
      <c r="E329">
        <v>15.6</v>
      </c>
      <c r="F329" t="s">
        <v>32</v>
      </c>
      <c r="G329" t="s">
        <v>83</v>
      </c>
      <c r="H329" t="s">
        <v>18</v>
      </c>
      <c r="I329" t="s">
        <v>34</v>
      </c>
      <c r="J329" t="s">
        <v>90</v>
      </c>
      <c r="K329" t="s">
        <v>1380</v>
      </c>
      <c r="L329">
        <f>VLOOKUP(K329,Sheet1!$A$1:$B$2948,2,FALSE)</f>
        <v>1509</v>
      </c>
      <c r="M329" t="s">
        <v>53</v>
      </c>
      <c r="N329" t="s">
        <v>195</v>
      </c>
      <c r="O329">
        <v>1049.9000000000001</v>
      </c>
      <c r="P329" t="str">
        <f t="shared" si="5"/>
        <v>AsusVivoBook S15Ultrabook15.6Full HD 1920x1080Intel Core i7 7500U 2.7GHz8GB256GB SSDNvidia GeForce 940MXWindows 101.7kg1049.9</v>
      </c>
    </row>
    <row r="330" spans="1:16" x14ac:dyDescent="0.25">
      <c r="A330">
        <v>334</v>
      </c>
      <c r="B330" t="s">
        <v>29</v>
      </c>
      <c r="C330" t="s">
        <v>499</v>
      </c>
      <c r="D330" t="s">
        <v>15</v>
      </c>
      <c r="E330">
        <v>12.5</v>
      </c>
      <c r="F330" t="s">
        <v>32</v>
      </c>
      <c r="G330" t="s">
        <v>83</v>
      </c>
      <c r="H330" t="s">
        <v>18</v>
      </c>
      <c r="I330" t="s">
        <v>34</v>
      </c>
      <c r="J330" t="s">
        <v>35</v>
      </c>
      <c r="K330" t="s">
        <v>35</v>
      </c>
      <c r="L330">
        <f>VLOOKUP(K330,Sheet1!$A$1:$B$2948,2,FALSE)</f>
        <v>927</v>
      </c>
      <c r="M330" t="s">
        <v>53</v>
      </c>
      <c r="N330" t="s">
        <v>268</v>
      </c>
      <c r="O330">
        <v>1335</v>
      </c>
      <c r="P330" t="str">
        <f t="shared" si="5"/>
        <v>HPElitebook 820Ultrabook12.5Full HD 1920x1080Intel Core i7 7500U 2.7GHz8GB256GB SSDIntel HD Graphics 620Windows 101.26kg1335</v>
      </c>
    </row>
    <row r="331" spans="1:16" x14ac:dyDescent="0.25">
      <c r="A331">
        <v>335</v>
      </c>
      <c r="B331" t="s">
        <v>74</v>
      </c>
      <c r="C331" t="s">
        <v>350</v>
      </c>
      <c r="D331" t="s">
        <v>31</v>
      </c>
      <c r="E331">
        <v>15.6</v>
      </c>
      <c r="F331" t="s">
        <v>351</v>
      </c>
      <c r="G331" t="s">
        <v>154</v>
      </c>
      <c r="H331" t="s">
        <v>337</v>
      </c>
      <c r="I331" t="s">
        <v>358</v>
      </c>
      <c r="J331" t="s">
        <v>105</v>
      </c>
      <c r="K331" t="s">
        <v>1730</v>
      </c>
      <c r="L331">
        <f>VLOOKUP(K331,Sheet1!$A$1:$B$2948,2,FALSE)</f>
        <v>5043</v>
      </c>
      <c r="M331" t="s">
        <v>53</v>
      </c>
      <c r="N331" t="s">
        <v>352</v>
      </c>
      <c r="O331">
        <v>2639</v>
      </c>
      <c r="P331" t="str">
        <f t="shared" si="5"/>
        <v>DellXPS 15Notebook15.64K Ultra HD / Touchscreen 3840x2160Intel Core i7 7700HQ 2.8GHz32GB1TB SSDNvidia GeForce GTX 1050Windows 102.06kg2639</v>
      </c>
    </row>
    <row r="332" spans="1:16" x14ac:dyDescent="0.25">
      <c r="A332">
        <v>336</v>
      </c>
      <c r="B332" t="s">
        <v>188</v>
      </c>
      <c r="C332" t="s">
        <v>500</v>
      </c>
      <c r="D332" t="s">
        <v>102</v>
      </c>
      <c r="E332">
        <v>17.3</v>
      </c>
      <c r="F332" t="s">
        <v>32</v>
      </c>
      <c r="G332" t="s">
        <v>154</v>
      </c>
      <c r="H332" t="s">
        <v>18</v>
      </c>
      <c r="I332" t="s">
        <v>155</v>
      </c>
      <c r="J332" t="s">
        <v>200</v>
      </c>
      <c r="K332" t="s">
        <v>1733</v>
      </c>
      <c r="L332">
        <f>VLOOKUP(K332,Sheet1!$A$1:$B$2948,2,FALSE)</f>
        <v>6297</v>
      </c>
      <c r="M332" t="s">
        <v>53</v>
      </c>
      <c r="N332" t="s">
        <v>216</v>
      </c>
      <c r="O332">
        <v>1199</v>
      </c>
      <c r="P332" t="str">
        <f t="shared" si="5"/>
        <v>MSIGL72M 7REXGaming17.3Full HD 1920x1080Intel Core i7 7700HQ 2.8GHz8GB256GB SSD +  1TB HDDNvidia GeForce GTX 1050 TiWindows 102.7kg1199</v>
      </c>
    </row>
    <row r="333" spans="1:16" x14ac:dyDescent="0.25">
      <c r="A333">
        <v>337</v>
      </c>
      <c r="B333" t="s">
        <v>292</v>
      </c>
      <c r="C333" t="s">
        <v>293</v>
      </c>
      <c r="D333" t="s">
        <v>31</v>
      </c>
      <c r="E333">
        <v>15.6</v>
      </c>
      <c r="F333" t="s">
        <v>66</v>
      </c>
      <c r="G333" t="s">
        <v>33</v>
      </c>
      <c r="H333" t="s">
        <v>18</v>
      </c>
      <c r="I333" t="s">
        <v>34</v>
      </c>
      <c r="J333" t="s">
        <v>35</v>
      </c>
      <c r="K333" t="s">
        <v>35</v>
      </c>
      <c r="L333">
        <f>VLOOKUP(K333,Sheet1!$A$1:$B$2948,2,FALSE)</f>
        <v>927</v>
      </c>
      <c r="M333" t="s">
        <v>53</v>
      </c>
      <c r="N333" t="s">
        <v>346</v>
      </c>
      <c r="O333">
        <v>943</v>
      </c>
      <c r="P333" t="str">
        <f t="shared" si="5"/>
        <v>ToshibaSatellite ProNotebook15.6IPS Panel Full HD 1920x1080Intel Core i5 7200U 2.5GHz8GB256GB SSDIntel HD Graphics 620Windows 102.0kg943</v>
      </c>
    </row>
    <row r="334" spans="1:16" x14ac:dyDescent="0.25">
      <c r="A334">
        <v>338</v>
      </c>
      <c r="B334" t="s">
        <v>60</v>
      </c>
      <c r="C334" t="s">
        <v>501</v>
      </c>
      <c r="D334" t="s">
        <v>31</v>
      </c>
      <c r="E334">
        <v>14</v>
      </c>
      <c r="F334" t="s">
        <v>32</v>
      </c>
      <c r="G334" t="s">
        <v>83</v>
      </c>
      <c r="H334" t="s">
        <v>18</v>
      </c>
      <c r="I334" t="s">
        <v>155</v>
      </c>
      <c r="J334" t="s">
        <v>35</v>
      </c>
      <c r="K334" t="s">
        <v>35</v>
      </c>
      <c r="L334">
        <f>VLOOKUP(K334,Sheet1!$A$1:$B$2948,2,FALSE)</f>
        <v>927</v>
      </c>
      <c r="M334" t="s">
        <v>53</v>
      </c>
      <c r="N334" t="s">
        <v>152</v>
      </c>
      <c r="O334">
        <v>1334</v>
      </c>
      <c r="P334" t="str">
        <f t="shared" si="5"/>
        <v>AsusUX510UX-CN269T (i7-7500U/8GB/256GBNotebook14Full HD 1920x1080Intel Core i7 7500U 2.7GHz8GB256GB SSD +  1TB HDDIntel HD Graphics 620Windows 102kg1334</v>
      </c>
    </row>
    <row r="335" spans="1:16" x14ac:dyDescent="0.25">
      <c r="A335">
        <v>339</v>
      </c>
      <c r="B335" t="s">
        <v>86</v>
      </c>
      <c r="C335" t="s">
        <v>502</v>
      </c>
      <c r="D335" t="s">
        <v>31</v>
      </c>
      <c r="E335">
        <v>15.6</v>
      </c>
      <c r="F335" t="s">
        <v>32</v>
      </c>
      <c r="G335" t="s">
        <v>70</v>
      </c>
      <c r="H335" t="s">
        <v>50</v>
      </c>
      <c r="I335" t="s">
        <v>89</v>
      </c>
      <c r="J335" t="s">
        <v>71</v>
      </c>
      <c r="K335" t="s">
        <v>71</v>
      </c>
      <c r="L335">
        <f>VLOOKUP(K335,Sheet1!$A$1:$B$2948,2,FALSE)</f>
        <v>871</v>
      </c>
      <c r="M335" t="s">
        <v>53</v>
      </c>
      <c r="N335" t="s">
        <v>256</v>
      </c>
      <c r="O335">
        <v>449</v>
      </c>
      <c r="P335" t="str">
        <f t="shared" si="5"/>
        <v>LenovoV310-15ISK (i3-6006U/4GB/1TB/FHD/W10)Notebook15.6Full HD 1920x1080Intel Core i3 6006U 2GHz4GB1TB HDDIntel HD Graphics 520Windows 101.85kg449</v>
      </c>
    </row>
    <row r="336" spans="1:16" x14ac:dyDescent="0.25">
      <c r="A336">
        <v>340</v>
      </c>
      <c r="B336" t="s">
        <v>60</v>
      </c>
      <c r="C336" t="s">
        <v>503</v>
      </c>
      <c r="D336" t="s">
        <v>102</v>
      </c>
      <c r="E336">
        <v>15.6</v>
      </c>
      <c r="F336" t="s">
        <v>32</v>
      </c>
      <c r="G336" t="s">
        <v>154</v>
      </c>
      <c r="H336" t="s">
        <v>18</v>
      </c>
      <c r="I336" t="s">
        <v>34</v>
      </c>
      <c r="J336" t="s">
        <v>105</v>
      </c>
      <c r="K336" t="s">
        <v>1730</v>
      </c>
      <c r="L336">
        <f>VLOOKUP(K336,Sheet1!$A$1:$B$2948,2,FALSE)</f>
        <v>5043</v>
      </c>
      <c r="M336" t="s">
        <v>53</v>
      </c>
      <c r="N336" t="s">
        <v>106</v>
      </c>
      <c r="O336">
        <v>999</v>
      </c>
      <c r="P336" t="str">
        <f t="shared" si="5"/>
        <v>AsusFX553VD-FY647T (i7-7700HQ/8GB/256GB/GeForceGaming15.6Full HD 1920x1080Intel Core i7 7700HQ 2.8GHz8GB256GB SSDNvidia GeForce GTX 1050Windows 102.5kg999</v>
      </c>
    </row>
    <row r="337" spans="1:16" x14ac:dyDescent="0.25">
      <c r="A337">
        <v>341</v>
      </c>
      <c r="B337" t="s">
        <v>29</v>
      </c>
      <c r="C337" t="s">
        <v>311</v>
      </c>
      <c r="D337" t="s">
        <v>31</v>
      </c>
      <c r="E337">
        <v>14</v>
      </c>
      <c r="F337" t="s">
        <v>32</v>
      </c>
      <c r="G337" t="s">
        <v>504</v>
      </c>
      <c r="H337" t="s">
        <v>18</v>
      </c>
      <c r="I337" t="s">
        <v>34</v>
      </c>
      <c r="J337" t="s">
        <v>35</v>
      </c>
      <c r="K337" t="s">
        <v>35</v>
      </c>
      <c r="L337">
        <f>VLOOKUP(K337,Sheet1!$A$1:$B$2948,2,FALSE)</f>
        <v>927</v>
      </c>
      <c r="M337" t="s">
        <v>53</v>
      </c>
      <c r="N337" t="s">
        <v>313</v>
      </c>
      <c r="O337">
        <v>1268</v>
      </c>
      <c r="P337" t="str">
        <f t="shared" si="5"/>
        <v>HPEliteBook 840Notebook14Full HD 1920x1080Intel Core i5 7300U 2.6GHz8GB256GB SSDIntel HD Graphics 620Windows 101.48kg1268</v>
      </c>
    </row>
    <row r="338" spans="1:16" x14ac:dyDescent="0.25">
      <c r="A338">
        <v>342</v>
      </c>
      <c r="B338" t="s">
        <v>74</v>
      </c>
      <c r="C338" t="s">
        <v>269</v>
      </c>
      <c r="D338" t="s">
        <v>15</v>
      </c>
      <c r="E338">
        <v>15.6</v>
      </c>
      <c r="F338" t="s">
        <v>66</v>
      </c>
      <c r="G338" t="s">
        <v>67</v>
      </c>
      <c r="H338" t="s">
        <v>18</v>
      </c>
      <c r="I338" t="s">
        <v>104</v>
      </c>
      <c r="J338" t="s">
        <v>90</v>
      </c>
      <c r="K338" t="s">
        <v>1380</v>
      </c>
      <c r="L338">
        <f>VLOOKUP(K338,Sheet1!$A$1:$B$2948,2,FALSE)</f>
        <v>1509</v>
      </c>
      <c r="M338" t="s">
        <v>53</v>
      </c>
      <c r="N338" t="s">
        <v>206</v>
      </c>
      <c r="O338">
        <v>1049</v>
      </c>
      <c r="P338" t="str">
        <f t="shared" si="5"/>
        <v>DellInspiron 7570Ultrabook15.6IPS Panel Full HD 1920x1080Intel Core i5 8250U 1.6GHz8GB128GB SSD +  1TB HDDNvidia GeForce 940MXWindows 101.9kg1049</v>
      </c>
    </row>
    <row r="339" spans="1:16" x14ac:dyDescent="0.25">
      <c r="A339">
        <v>343</v>
      </c>
      <c r="B339" t="s">
        <v>29</v>
      </c>
      <c r="C339" t="s">
        <v>505</v>
      </c>
      <c r="D339" t="s">
        <v>31</v>
      </c>
      <c r="E339">
        <v>15.6</v>
      </c>
      <c r="F339" t="s">
        <v>32</v>
      </c>
      <c r="G339" t="s">
        <v>33</v>
      </c>
      <c r="H339" t="s">
        <v>18</v>
      </c>
      <c r="I339" t="s">
        <v>34</v>
      </c>
      <c r="J339" t="s">
        <v>35</v>
      </c>
      <c r="K339" t="s">
        <v>35</v>
      </c>
      <c r="L339">
        <f>VLOOKUP(K339,Sheet1!$A$1:$B$2948,2,FALSE)</f>
        <v>927</v>
      </c>
      <c r="M339" t="s">
        <v>53</v>
      </c>
      <c r="N339" t="s">
        <v>506</v>
      </c>
      <c r="O339">
        <v>1144</v>
      </c>
      <c r="P339" t="str">
        <f t="shared" si="5"/>
        <v>HPElitebook 850Notebook15.6Full HD 1920x1080Intel Core i5 7200U 2.5GHz8GB256GB SSDIntel HD Graphics 620Windows 101.84kg1144</v>
      </c>
    </row>
    <row r="340" spans="1:16" x14ac:dyDescent="0.25">
      <c r="A340">
        <v>344</v>
      </c>
      <c r="B340" t="s">
        <v>60</v>
      </c>
      <c r="C340" t="s">
        <v>507</v>
      </c>
      <c r="D340" t="s">
        <v>31</v>
      </c>
      <c r="E340">
        <v>15.6</v>
      </c>
      <c r="F340" t="s">
        <v>48</v>
      </c>
      <c r="G340" t="s">
        <v>142</v>
      </c>
      <c r="H340" t="s">
        <v>50</v>
      </c>
      <c r="I340" t="s">
        <v>89</v>
      </c>
      <c r="J340" t="s">
        <v>143</v>
      </c>
      <c r="K340" t="s">
        <v>143</v>
      </c>
      <c r="L340">
        <f>VLOOKUP(K340,Sheet1!$A$1:$B$2948,2,FALSE)</f>
        <v>297</v>
      </c>
      <c r="M340" t="s">
        <v>146</v>
      </c>
      <c r="N340" t="s">
        <v>152</v>
      </c>
      <c r="O340">
        <v>274.99</v>
      </c>
      <c r="P340" t="str">
        <f t="shared" si="5"/>
        <v>AsusX541NA (N3350/4GB/1TB/Linux)Notebook15.61366x768Intel Celeron Dual Core N3350 1.1GHz4GB1TB HDDIntel HD Graphics 500Linux2kg274.99</v>
      </c>
    </row>
    <row r="341" spans="1:16" x14ac:dyDescent="0.25">
      <c r="A341">
        <v>345</v>
      </c>
      <c r="B341" t="s">
        <v>74</v>
      </c>
      <c r="C341" t="s">
        <v>269</v>
      </c>
      <c r="D341" t="s">
        <v>31</v>
      </c>
      <c r="E341">
        <v>15.6</v>
      </c>
      <c r="F341" t="s">
        <v>32</v>
      </c>
      <c r="G341" t="s">
        <v>67</v>
      </c>
      <c r="H341" t="s">
        <v>18</v>
      </c>
      <c r="I341" t="s">
        <v>34</v>
      </c>
      <c r="J341" t="s">
        <v>90</v>
      </c>
      <c r="K341" t="s">
        <v>1380</v>
      </c>
      <c r="L341">
        <f>VLOOKUP(K341,Sheet1!$A$1:$B$2948,2,FALSE)</f>
        <v>1509</v>
      </c>
      <c r="M341" t="s">
        <v>53</v>
      </c>
      <c r="N341" t="s">
        <v>152</v>
      </c>
      <c r="O341">
        <v>1142.75</v>
      </c>
      <c r="P341" t="str">
        <f t="shared" si="5"/>
        <v>DellInspiron 7570Notebook15.6Full HD 1920x1080Intel Core i5 8250U 1.6GHz8GB256GB SSDNvidia GeForce 940MXWindows 102kg1142.75</v>
      </c>
    </row>
    <row r="342" spans="1:16" x14ac:dyDescent="0.25">
      <c r="A342">
        <v>346</v>
      </c>
      <c r="B342" t="s">
        <v>74</v>
      </c>
      <c r="C342" t="s">
        <v>508</v>
      </c>
      <c r="D342" t="s">
        <v>31</v>
      </c>
      <c r="E342">
        <v>15.6</v>
      </c>
      <c r="F342" t="s">
        <v>48</v>
      </c>
      <c r="G342" t="s">
        <v>203</v>
      </c>
      <c r="H342" t="s">
        <v>50</v>
      </c>
      <c r="I342" t="s">
        <v>51</v>
      </c>
      <c r="J342" t="s">
        <v>131</v>
      </c>
      <c r="K342" t="s">
        <v>131</v>
      </c>
      <c r="L342">
        <f>VLOOKUP(K342,Sheet1!$A$1:$B$2948,2,FALSE)</f>
        <v>550</v>
      </c>
      <c r="M342" t="s">
        <v>146</v>
      </c>
      <c r="N342" t="s">
        <v>77</v>
      </c>
      <c r="O342">
        <v>274.89999999999998</v>
      </c>
      <c r="P342" t="str">
        <f t="shared" si="5"/>
        <v>DellInspiron 3552Notebook15.61366x768Intel Celeron Dual Core N3060 1.6GHz4GB500GB HDDIntel HD GraphicsLinux2.2kg274.9</v>
      </c>
    </row>
    <row r="343" spans="1:16" x14ac:dyDescent="0.25">
      <c r="A343">
        <v>347</v>
      </c>
      <c r="B343" t="s">
        <v>86</v>
      </c>
      <c r="C343" t="s">
        <v>509</v>
      </c>
      <c r="D343" t="s">
        <v>31</v>
      </c>
      <c r="E343">
        <v>15.6</v>
      </c>
      <c r="F343" t="s">
        <v>32</v>
      </c>
      <c r="G343" t="s">
        <v>510</v>
      </c>
      <c r="H343" t="s">
        <v>161</v>
      </c>
      <c r="I343" t="s">
        <v>220</v>
      </c>
      <c r="J343" t="s">
        <v>121</v>
      </c>
      <c r="K343" t="s">
        <v>2348</v>
      </c>
      <c r="L343">
        <f>VLOOKUP(K343,Sheet1!$A$1:$B$2948,2,FALSE)</f>
        <v>997</v>
      </c>
      <c r="M343" t="s">
        <v>53</v>
      </c>
      <c r="N343" t="s">
        <v>77</v>
      </c>
      <c r="O343">
        <v>899</v>
      </c>
      <c r="P343" t="str">
        <f t="shared" si="5"/>
        <v>LenovoIdeaPad 320-15ABRNotebook15.6Full HD 1920x1080AMD A12-Series 9720P 3.6GHz12GB2TB HDDAMD Radeon 530Windows 102.2kg899</v>
      </c>
    </row>
    <row r="344" spans="1:16" x14ac:dyDescent="0.25">
      <c r="A344">
        <v>348</v>
      </c>
      <c r="B344" t="s">
        <v>29</v>
      </c>
      <c r="C344" t="s">
        <v>149</v>
      </c>
      <c r="D344" t="s">
        <v>31</v>
      </c>
      <c r="E344">
        <v>15.6</v>
      </c>
      <c r="F344" t="s">
        <v>66</v>
      </c>
      <c r="G344" t="s">
        <v>88</v>
      </c>
      <c r="H344" t="s">
        <v>18</v>
      </c>
      <c r="I344" t="s">
        <v>89</v>
      </c>
      <c r="J344" t="s">
        <v>150</v>
      </c>
      <c r="K344" t="s">
        <v>1377</v>
      </c>
      <c r="L344">
        <f>VLOOKUP(K344,Sheet1!$A$1:$B$2948,2,FALSE)</f>
        <v>1298</v>
      </c>
      <c r="M344" t="s">
        <v>53</v>
      </c>
      <c r="N344" t="s">
        <v>54</v>
      </c>
      <c r="O344">
        <v>716</v>
      </c>
      <c r="P344" t="str">
        <f t="shared" si="5"/>
        <v>HPProBook 450Notebook15.6IPS Panel Full HD 1920x1080Intel Core i3 7100U 2.4GHz8GB1TB HDDNvidia GeForce 930MX Windows 102.1kg716</v>
      </c>
    </row>
    <row r="345" spans="1:16" x14ac:dyDescent="0.25">
      <c r="A345">
        <v>349</v>
      </c>
      <c r="B345" t="s">
        <v>86</v>
      </c>
      <c r="C345" t="s">
        <v>345</v>
      </c>
      <c r="D345" t="s">
        <v>111</v>
      </c>
      <c r="E345">
        <v>13.9</v>
      </c>
      <c r="F345" t="s">
        <v>297</v>
      </c>
      <c r="G345" t="s">
        <v>62</v>
      </c>
      <c r="H345" t="s">
        <v>40</v>
      </c>
      <c r="I345" t="s">
        <v>41</v>
      </c>
      <c r="J345" t="s">
        <v>68</v>
      </c>
      <c r="K345" t="s">
        <v>68</v>
      </c>
      <c r="L345">
        <f>VLOOKUP(K345,Sheet1!$A$1:$B$2948,2,FALSE)</f>
        <v>1037</v>
      </c>
      <c r="M345" t="s">
        <v>53</v>
      </c>
      <c r="N345" t="s">
        <v>198</v>
      </c>
      <c r="O345">
        <v>2099</v>
      </c>
      <c r="P345" t="str">
        <f t="shared" si="5"/>
        <v>LenovoYoga 920-13IKB2 in 1 Convertible13.9IPS Panel 4K Ultra HD / Touchscreen 3840x2160Intel Core i7 8550U 1.8GHz16GB512GB SSDIntel UHD Graphics 620Windows 101.4kg2099</v>
      </c>
    </row>
    <row r="346" spans="1:16" x14ac:dyDescent="0.25">
      <c r="A346">
        <v>350</v>
      </c>
      <c r="B346" t="s">
        <v>74</v>
      </c>
      <c r="C346" t="s">
        <v>91</v>
      </c>
      <c r="D346" t="s">
        <v>15</v>
      </c>
      <c r="E346">
        <v>13.3</v>
      </c>
      <c r="F346" t="s">
        <v>32</v>
      </c>
      <c r="G346" t="s">
        <v>62</v>
      </c>
      <c r="H346" t="s">
        <v>18</v>
      </c>
      <c r="I346" t="s">
        <v>34</v>
      </c>
      <c r="J346" t="s">
        <v>68</v>
      </c>
      <c r="K346" t="s">
        <v>68</v>
      </c>
      <c r="L346">
        <f>VLOOKUP(K346,Sheet1!$A$1:$B$2948,2,FALSE)</f>
        <v>1037</v>
      </c>
      <c r="M346" t="s">
        <v>53</v>
      </c>
      <c r="N346" t="s">
        <v>140</v>
      </c>
      <c r="O346">
        <v>1579</v>
      </c>
      <c r="P346" t="str">
        <f t="shared" si="5"/>
        <v>DellXPS 13Ultrabook13.3Full HD 1920x1080Intel Core i7 8550U 1.8GHz8GB256GB SSDIntel UHD Graphics 620Windows 101.2kg1579</v>
      </c>
    </row>
    <row r="347" spans="1:16" x14ac:dyDescent="0.25">
      <c r="A347">
        <v>351</v>
      </c>
      <c r="B347" t="s">
        <v>86</v>
      </c>
      <c r="C347" t="s">
        <v>101</v>
      </c>
      <c r="D347" t="s">
        <v>102</v>
      </c>
      <c r="E347">
        <v>15.6</v>
      </c>
      <c r="F347" t="s">
        <v>66</v>
      </c>
      <c r="G347" t="s">
        <v>154</v>
      </c>
      <c r="H347" t="s">
        <v>40</v>
      </c>
      <c r="I347" t="s">
        <v>190</v>
      </c>
      <c r="J347" t="s">
        <v>200</v>
      </c>
      <c r="K347" t="s">
        <v>1733</v>
      </c>
      <c r="L347">
        <f>VLOOKUP(K347,Sheet1!$A$1:$B$2948,2,FALSE)</f>
        <v>6297</v>
      </c>
      <c r="M347" t="s">
        <v>53</v>
      </c>
      <c r="N347" t="s">
        <v>182</v>
      </c>
      <c r="O347">
        <v>1129</v>
      </c>
      <c r="P347" t="str">
        <f t="shared" si="5"/>
        <v>LenovoLegion Y520-15IKBNGaming15.6IPS Panel Full HD 1920x1080Intel Core i7 7700HQ 2.8GHz16GB256GB SSD +  2TB HDDNvidia GeForce GTX 1050 TiWindows 102.4kg1129</v>
      </c>
    </row>
    <row r="348" spans="1:16" x14ac:dyDescent="0.25">
      <c r="A348">
        <v>352</v>
      </c>
      <c r="B348" t="s">
        <v>29</v>
      </c>
      <c r="C348" t="s">
        <v>511</v>
      </c>
      <c r="D348" t="s">
        <v>31</v>
      </c>
      <c r="E348">
        <v>14</v>
      </c>
      <c r="F348" t="s">
        <v>48</v>
      </c>
      <c r="G348" t="s">
        <v>203</v>
      </c>
      <c r="H348" t="s">
        <v>97</v>
      </c>
      <c r="I348" t="s">
        <v>98</v>
      </c>
      <c r="J348" t="s">
        <v>99</v>
      </c>
      <c r="K348" t="s">
        <v>99</v>
      </c>
      <c r="L348">
        <f>VLOOKUP(K348,Sheet1!$A$1:$B$2948,2,FALSE)</f>
        <v>200</v>
      </c>
      <c r="M348" t="s">
        <v>53</v>
      </c>
      <c r="N348" t="s">
        <v>144</v>
      </c>
      <c r="O348">
        <v>279</v>
      </c>
      <c r="P348" t="str">
        <f t="shared" si="5"/>
        <v>HPStream 14-AX001nvNotebook141366x768Intel Celeron Dual Core N3060 1.6GHz2GB32GB Flash StorageIntel HD Graphics 400Windows 101.44kg279</v>
      </c>
    </row>
    <row r="349" spans="1:16" x14ac:dyDescent="0.25">
      <c r="A349">
        <v>353</v>
      </c>
      <c r="B349" t="s">
        <v>74</v>
      </c>
      <c r="C349" t="s">
        <v>122</v>
      </c>
      <c r="D349" t="s">
        <v>15</v>
      </c>
      <c r="E349">
        <v>15.6</v>
      </c>
      <c r="F349" t="s">
        <v>32</v>
      </c>
      <c r="G349" t="s">
        <v>123</v>
      </c>
      <c r="H349" t="s">
        <v>40</v>
      </c>
      <c r="I349" t="s">
        <v>512</v>
      </c>
      <c r="J349" t="s">
        <v>68</v>
      </c>
      <c r="K349" t="s">
        <v>68</v>
      </c>
      <c r="L349">
        <f>VLOOKUP(K349,Sheet1!$A$1:$B$2948,2,FALSE)</f>
        <v>1037</v>
      </c>
      <c r="M349" t="s">
        <v>53</v>
      </c>
      <c r="N349" t="s">
        <v>125</v>
      </c>
      <c r="O349">
        <v>1607.96</v>
      </c>
      <c r="P349" t="str">
        <f t="shared" si="5"/>
        <v>DellLatitude 5590Ultrabook15.6Full HD 1920x1080Intel Core i7 8650U 1.9GHz16GB512GB SSD +  256GB SSDIntel UHD Graphics 620Windows 101.88kg1607.96</v>
      </c>
    </row>
    <row r="350" spans="1:16" x14ac:dyDescent="0.25">
      <c r="A350">
        <v>354</v>
      </c>
      <c r="B350" t="s">
        <v>60</v>
      </c>
      <c r="C350" t="s">
        <v>481</v>
      </c>
      <c r="D350" t="s">
        <v>111</v>
      </c>
      <c r="E350">
        <v>11.6</v>
      </c>
      <c r="F350" t="s">
        <v>381</v>
      </c>
      <c r="G350" t="s">
        <v>142</v>
      </c>
      <c r="H350" t="s">
        <v>50</v>
      </c>
      <c r="I350" t="s">
        <v>98</v>
      </c>
      <c r="J350" t="s">
        <v>143</v>
      </c>
      <c r="K350" t="s">
        <v>143</v>
      </c>
      <c r="L350">
        <f>VLOOKUP(K350,Sheet1!$A$1:$B$2948,2,FALSE)</f>
        <v>297</v>
      </c>
      <c r="M350" t="s">
        <v>53</v>
      </c>
      <c r="N350" t="s">
        <v>243</v>
      </c>
      <c r="O350">
        <v>375</v>
      </c>
      <c r="P350" t="str">
        <f t="shared" si="5"/>
        <v>AsusVivoBook Flip2 in 1 Convertible11.6Touchscreen 1366x768Intel Celeron Dual Core N3350 1.1GHz4GB32GB Flash StorageIntel HD Graphics 500Windows 101.5kg375</v>
      </c>
    </row>
    <row r="351" spans="1:16" x14ac:dyDescent="0.25">
      <c r="A351">
        <v>355</v>
      </c>
      <c r="B351" t="s">
        <v>74</v>
      </c>
      <c r="C351" t="s">
        <v>120</v>
      </c>
      <c r="D351" t="s">
        <v>15</v>
      </c>
      <c r="E351">
        <v>15.6</v>
      </c>
      <c r="F351" t="s">
        <v>32</v>
      </c>
      <c r="G351" t="s">
        <v>67</v>
      </c>
      <c r="H351" t="s">
        <v>18</v>
      </c>
      <c r="I351" t="s">
        <v>89</v>
      </c>
      <c r="J351" t="s">
        <v>121</v>
      </c>
      <c r="K351" t="s">
        <v>2348</v>
      </c>
      <c r="L351">
        <f>VLOOKUP(K351,Sheet1!$A$1:$B$2948,2,FALSE)</f>
        <v>997</v>
      </c>
      <c r="M351" t="s">
        <v>53</v>
      </c>
      <c r="N351" t="s">
        <v>206</v>
      </c>
      <c r="O351">
        <v>663</v>
      </c>
      <c r="P351" t="str">
        <f t="shared" si="5"/>
        <v>DellInspiron 5570Ultrabook15.6Full HD 1920x1080Intel Core i5 8250U 1.6GHz8GB1TB HDDAMD Radeon 530Windows 101.9kg663</v>
      </c>
    </row>
    <row r="352" spans="1:16" x14ac:dyDescent="0.25">
      <c r="A352">
        <v>356</v>
      </c>
      <c r="B352" t="s">
        <v>74</v>
      </c>
      <c r="C352" t="s">
        <v>350</v>
      </c>
      <c r="D352" t="s">
        <v>31</v>
      </c>
      <c r="E352">
        <v>15.6</v>
      </c>
      <c r="F352" t="s">
        <v>351</v>
      </c>
      <c r="G352" t="s">
        <v>154</v>
      </c>
      <c r="H352" t="s">
        <v>40</v>
      </c>
      <c r="I352" t="s">
        <v>41</v>
      </c>
      <c r="J352" t="s">
        <v>105</v>
      </c>
      <c r="K352" t="s">
        <v>1730</v>
      </c>
      <c r="L352">
        <f>VLOOKUP(K352,Sheet1!$A$1:$B$2948,2,FALSE)</f>
        <v>5043</v>
      </c>
      <c r="M352" t="s">
        <v>53</v>
      </c>
      <c r="N352" t="s">
        <v>352</v>
      </c>
      <c r="O352">
        <v>2027.42</v>
      </c>
      <c r="P352" t="str">
        <f t="shared" si="5"/>
        <v>DellXPS 15Notebook15.64K Ultra HD / Touchscreen 3840x2160Intel Core i7 7700HQ 2.8GHz16GB512GB SSDNvidia GeForce GTX 1050Windows 102.06kg2027.42</v>
      </c>
    </row>
    <row r="353" spans="1:16" x14ac:dyDescent="0.25">
      <c r="A353">
        <v>357</v>
      </c>
      <c r="B353" t="s">
        <v>29</v>
      </c>
      <c r="C353" t="s">
        <v>505</v>
      </c>
      <c r="D353" t="s">
        <v>31</v>
      </c>
      <c r="E353">
        <v>15.6</v>
      </c>
      <c r="F353" t="s">
        <v>32</v>
      </c>
      <c r="G353" t="s">
        <v>83</v>
      </c>
      <c r="H353" t="s">
        <v>18</v>
      </c>
      <c r="I353" t="s">
        <v>34</v>
      </c>
      <c r="J353" t="s">
        <v>35</v>
      </c>
      <c r="K353" t="s">
        <v>35</v>
      </c>
      <c r="L353">
        <f>VLOOKUP(K353,Sheet1!$A$1:$B$2948,2,FALSE)</f>
        <v>927</v>
      </c>
      <c r="M353" t="s">
        <v>53</v>
      </c>
      <c r="N353" t="s">
        <v>506</v>
      </c>
      <c r="O353">
        <v>1304</v>
      </c>
      <c r="P353" t="str">
        <f t="shared" si="5"/>
        <v>HPElitebook 850Notebook15.6Full HD 1920x1080Intel Core i7 7500U 2.7GHz8GB256GB SSDIntel HD Graphics 620Windows 101.84kg1304</v>
      </c>
    </row>
    <row r="354" spans="1:16" x14ac:dyDescent="0.25">
      <c r="A354">
        <v>358</v>
      </c>
      <c r="B354" t="s">
        <v>188</v>
      </c>
      <c r="C354" t="s">
        <v>513</v>
      </c>
      <c r="D354" t="s">
        <v>102</v>
      </c>
      <c r="E354">
        <v>17.3</v>
      </c>
      <c r="F354" t="s">
        <v>32</v>
      </c>
      <c r="G354" t="s">
        <v>154</v>
      </c>
      <c r="H354" t="s">
        <v>18</v>
      </c>
      <c r="I354" t="s">
        <v>104</v>
      </c>
      <c r="J354" t="s">
        <v>156</v>
      </c>
      <c r="K354" t="s">
        <v>1737</v>
      </c>
      <c r="L354">
        <f>VLOOKUP(K354,Sheet1!$A$1:$B$2948,2,FALSE)</f>
        <v>10072</v>
      </c>
      <c r="M354" t="s">
        <v>53</v>
      </c>
      <c r="N354" t="s">
        <v>216</v>
      </c>
      <c r="O354">
        <v>1409</v>
      </c>
      <c r="P354" t="str">
        <f t="shared" si="5"/>
        <v>MSIGP72MVR 7RFXGaming17.3Full HD 1920x1080Intel Core i7 7700HQ 2.8GHz8GB128GB SSD +  1TB HDDNvidia GeForce GTX 1060Windows 102.7kg1409</v>
      </c>
    </row>
    <row r="355" spans="1:16" x14ac:dyDescent="0.25">
      <c r="A355">
        <v>359</v>
      </c>
      <c r="B355" t="s">
        <v>29</v>
      </c>
      <c r="C355" t="s">
        <v>514</v>
      </c>
      <c r="D355" t="s">
        <v>377</v>
      </c>
      <c r="E355">
        <v>15.6</v>
      </c>
      <c r="F355" t="s">
        <v>32</v>
      </c>
      <c r="G355" t="s">
        <v>154</v>
      </c>
      <c r="H355" t="s">
        <v>18</v>
      </c>
      <c r="I355" t="s">
        <v>34</v>
      </c>
      <c r="J355" t="s">
        <v>380</v>
      </c>
      <c r="K355" t="s">
        <v>2270</v>
      </c>
      <c r="L355">
        <f>VLOOKUP(K355,Sheet1!$A$1:$B$2948,2,FALSE)</f>
        <v>3264</v>
      </c>
      <c r="M355" t="s">
        <v>53</v>
      </c>
      <c r="N355" t="s">
        <v>515</v>
      </c>
      <c r="O355">
        <v>1738.27</v>
      </c>
      <c r="P355" t="str">
        <f t="shared" si="5"/>
        <v>HPZbook 15Workstation15.6Full HD 1920x1080Intel Core i7 7700HQ 2.8GHz8GB256GB SSDNvidia Quadro M1200Windows 102.6kg1738.27</v>
      </c>
    </row>
    <row r="356" spans="1:16" x14ac:dyDescent="0.25">
      <c r="A356">
        <v>360</v>
      </c>
      <c r="B356" t="s">
        <v>292</v>
      </c>
      <c r="C356" t="s">
        <v>516</v>
      </c>
      <c r="D356" t="s">
        <v>31</v>
      </c>
      <c r="E356">
        <v>15.6</v>
      </c>
      <c r="F356" t="s">
        <v>66</v>
      </c>
      <c r="G356" t="s">
        <v>388</v>
      </c>
      <c r="H356" t="s">
        <v>40</v>
      </c>
      <c r="I356" t="s">
        <v>41</v>
      </c>
      <c r="J356" t="s">
        <v>443</v>
      </c>
      <c r="K356" t="s">
        <v>1376</v>
      </c>
      <c r="L356">
        <f>VLOOKUP(K356,Sheet1!$A$1:$B$2948,2,FALSE)</f>
        <v>1012</v>
      </c>
      <c r="M356" t="s">
        <v>53</v>
      </c>
      <c r="N356" t="s">
        <v>182</v>
      </c>
      <c r="O356">
        <v>1403</v>
      </c>
      <c r="P356" t="str">
        <f t="shared" si="5"/>
        <v>ToshibaTecra A50-C-21GNotebook15.6IPS Panel Full HD 1920x1080Intel Core i7 6500U 2.5GHz16GB512GB SSDNvidia GeForce 930MWindows 102.4kg1403</v>
      </c>
    </row>
    <row r="357" spans="1:16" x14ac:dyDescent="0.25">
      <c r="A357">
        <v>361</v>
      </c>
      <c r="B357" t="s">
        <v>74</v>
      </c>
      <c r="C357" t="s">
        <v>120</v>
      </c>
      <c r="D357" t="s">
        <v>31</v>
      </c>
      <c r="E357">
        <v>15.6</v>
      </c>
      <c r="F357" t="s">
        <v>32</v>
      </c>
      <c r="G357" t="s">
        <v>62</v>
      </c>
      <c r="H357" t="s">
        <v>18</v>
      </c>
      <c r="I357" t="s">
        <v>413</v>
      </c>
      <c r="J357" t="s">
        <v>121</v>
      </c>
      <c r="K357" t="s">
        <v>2348</v>
      </c>
      <c r="L357">
        <f>VLOOKUP(K357,Sheet1!$A$1:$B$2948,2,FALSE)</f>
        <v>997</v>
      </c>
      <c r="M357" t="s">
        <v>53</v>
      </c>
      <c r="N357" t="s">
        <v>221</v>
      </c>
      <c r="O357">
        <v>970.9</v>
      </c>
      <c r="P357" t="str">
        <f t="shared" si="5"/>
        <v>DellInspiron 5570Notebook15.6Full HD 1920x1080Intel Core i7 8550U 1.8GHz8GB128GB SSD +  2TB HDDAMD Radeon 530Windows 102.02kg970.9</v>
      </c>
    </row>
    <row r="358" spans="1:16" x14ac:dyDescent="0.25">
      <c r="A358">
        <v>362</v>
      </c>
      <c r="B358" t="s">
        <v>86</v>
      </c>
      <c r="C358" t="s">
        <v>473</v>
      </c>
      <c r="D358" t="s">
        <v>31</v>
      </c>
      <c r="E358">
        <v>15.6</v>
      </c>
      <c r="F358" t="s">
        <v>48</v>
      </c>
      <c r="G358" t="s">
        <v>142</v>
      </c>
      <c r="H358" t="s">
        <v>50</v>
      </c>
      <c r="I358" t="s">
        <v>89</v>
      </c>
      <c r="J358" t="s">
        <v>143</v>
      </c>
      <c r="K358" t="s">
        <v>143</v>
      </c>
      <c r="L358">
        <f>VLOOKUP(K358,Sheet1!$A$1:$B$2948,2,FALSE)</f>
        <v>297</v>
      </c>
      <c r="M358" t="s">
        <v>36</v>
      </c>
      <c r="N358" t="s">
        <v>77</v>
      </c>
      <c r="O358">
        <v>321.99</v>
      </c>
      <c r="P358" t="str">
        <f t="shared" si="5"/>
        <v>LenovoIdeaPad 320-15IAPNotebook15.61366x768Intel Celeron Dual Core N3350 1.1GHz4GB1TB HDDIntel HD Graphics 500No OS2.2kg321.99</v>
      </c>
    </row>
    <row r="359" spans="1:16" x14ac:dyDescent="0.25">
      <c r="A359">
        <v>363</v>
      </c>
      <c r="B359" t="s">
        <v>74</v>
      </c>
      <c r="C359" t="s">
        <v>153</v>
      </c>
      <c r="D359" t="s">
        <v>102</v>
      </c>
      <c r="E359">
        <v>15.6</v>
      </c>
      <c r="F359" t="s">
        <v>32</v>
      </c>
      <c r="G359" t="s">
        <v>103</v>
      </c>
      <c r="H359" t="s">
        <v>18</v>
      </c>
      <c r="I359" t="s">
        <v>89</v>
      </c>
      <c r="J359" t="s">
        <v>105</v>
      </c>
      <c r="K359" t="s">
        <v>1730</v>
      </c>
      <c r="L359">
        <f>VLOOKUP(K359,Sheet1!$A$1:$B$2948,2,FALSE)</f>
        <v>5043</v>
      </c>
      <c r="M359" t="s">
        <v>53</v>
      </c>
      <c r="N359" t="s">
        <v>157</v>
      </c>
      <c r="O359">
        <v>999</v>
      </c>
      <c r="P359" t="str">
        <f t="shared" si="5"/>
        <v>DellInspiron 7577Gaming15.6Full HD 1920x1080Intel Core i5 7300HQ 2.5GHz8GB1TB HDDNvidia GeForce GTX 1050Windows 102.65kg999</v>
      </c>
    </row>
    <row r="360" spans="1:16" x14ac:dyDescent="0.25">
      <c r="A360">
        <v>364</v>
      </c>
      <c r="B360" t="s">
        <v>74</v>
      </c>
      <c r="C360" t="s">
        <v>75</v>
      </c>
      <c r="D360" t="s">
        <v>31</v>
      </c>
      <c r="E360">
        <v>15.6</v>
      </c>
      <c r="F360" t="s">
        <v>381</v>
      </c>
      <c r="G360" t="s">
        <v>33</v>
      </c>
      <c r="H360" t="s">
        <v>18</v>
      </c>
      <c r="I360" t="s">
        <v>220</v>
      </c>
      <c r="J360" t="s">
        <v>35</v>
      </c>
      <c r="K360" t="s">
        <v>35</v>
      </c>
      <c r="L360">
        <f>VLOOKUP(K360,Sheet1!$A$1:$B$2948,2,FALSE)</f>
        <v>927</v>
      </c>
      <c r="M360" t="s">
        <v>53</v>
      </c>
      <c r="N360" t="s">
        <v>280</v>
      </c>
      <c r="O360">
        <v>557.37</v>
      </c>
      <c r="P360" t="str">
        <f t="shared" si="5"/>
        <v>DellInspiron 3567Notebook15.6Touchscreen 1366x768Intel Core i5 7200U 2.5GHz8GB2TB HDDIntel HD Graphics 620Windows 102.36kg557.37</v>
      </c>
    </row>
    <row r="361" spans="1:16" x14ac:dyDescent="0.25">
      <c r="A361">
        <v>365</v>
      </c>
      <c r="B361" t="s">
        <v>74</v>
      </c>
      <c r="C361" t="s">
        <v>517</v>
      </c>
      <c r="D361" t="s">
        <v>31</v>
      </c>
      <c r="E361">
        <v>14</v>
      </c>
      <c r="F361" t="s">
        <v>32</v>
      </c>
      <c r="G361" t="s">
        <v>504</v>
      </c>
      <c r="H361" t="s">
        <v>18</v>
      </c>
      <c r="I361" t="s">
        <v>34</v>
      </c>
      <c r="J361" t="s">
        <v>35</v>
      </c>
      <c r="K361" t="s">
        <v>35</v>
      </c>
      <c r="L361">
        <f>VLOOKUP(K361,Sheet1!$A$1:$B$2948,2,FALSE)</f>
        <v>927</v>
      </c>
      <c r="M361" t="s">
        <v>53</v>
      </c>
      <c r="N361" t="s">
        <v>442</v>
      </c>
      <c r="O361">
        <v>1427</v>
      </c>
      <c r="P361" t="str">
        <f t="shared" si="5"/>
        <v>DellLatitude 7480Notebook14Full HD 1920x1080Intel Core i5 7300U 2.6GHz8GB256GB SSDIntel HD Graphics 620Windows 101.36kg1427</v>
      </c>
    </row>
    <row r="362" spans="1:16" x14ac:dyDescent="0.25">
      <c r="A362">
        <v>366</v>
      </c>
      <c r="B362" t="s">
        <v>29</v>
      </c>
      <c r="C362" t="s">
        <v>30</v>
      </c>
      <c r="D362" t="s">
        <v>31</v>
      </c>
      <c r="E362">
        <v>15.6</v>
      </c>
      <c r="F362" t="s">
        <v>48</v>
      </c>
      <c r="G362" t="s">
        <v>70</v>
      </c>
      <c r="H362" t="s">
        <v>50</v>
      </c>
      <c r="I362" t="s">
        <v>51</v>
      </c>
      <c r="J362" t="s">
        <v>71</v>
      </c>
      <c r="K362" t="s">
        <v>71</v>
      </c>
      <c r="L362">
        <f>VLOOKUP(K362,Sheet1!$A$1:$B$2948,2,FALSE)</f>
        <v>871</v>
      </c>
      <c r="M362" t="s">
        <v>53</v>
      </c>
      <c r="N362" t="s">
        <v>37</v>
      </c>
      <c r="O362">
        <v>439</v>
      </c>
      <c r="P362" t="str">
        <f t="shared" si="5"/>
        <v>HP250 G6Notebook15.61366x768Intel Core i3 6006U 2GHz4GB500GB HDDIntel HD Graphics 520Windows 101.86kg439</v>
      </c>
    </row>
    <row r="363" spans="1:16" x14ac:dyDescent="0.25">
      <c r="A363">
        <v>367</v>
      </c>
      <c r="B363" t="s">
        <v>60</v>
      </c>
      <c r="C363" t="s">
        <v>518</v>
      </c>
      <c r="D363" t="s">
        <v>31</v>
      </c>
      <c r="E363">
        <v>14</v>
      </c>
      <c r="F363" t="s">
        <v>32</v>
      </c>
      <c r="G363" t="s">
        <v>33</v>
      </c>
      <c r="H363" t="s">
        <v>18</v>
      </c>
      <c r="I363" t="s">
        <v>34</v>
      </c>
      <c r="J363" t="s">
        <v>35</v>
      </c>
      <c r="K363" t="s">
        <v>35</v>
      </c>
      <c r="L363">
        <f>VLOOKUP(K363,Sheet1!$A$1:$B$2948,2,FALSE)</f>
        <v>927</v>
      </c>
      <c r="M363" t="s">
        <v>53</v>
      </c>
      <c r="N363" t="s">
        <v>152</v>
      </c>
      <c r="O363">
        <v>945</v>
      </c>
      <c r="P363" t="str">
        <f t="shared" si="5"/>
        <v>AsusZenbook UX410UA-GV027TNotebook14Full HD 1920x1080Intel Core i5 7200U 2.5GHz8GB256GB SSDIntel HD Graphics 620Windows 102kg945</v>
      </c>
    </row>
    <row r="364" spans="1:16" x14ac:dyDescent="0.25">
      <c r="A364">
        <v>368</v>
      </c>
      <c r="B364" t="s">
        <v>86</v>
      </c>
      <c r="C364" t="s">
        <v>385</v>
      </c>
      <c r="D364" t="s">
        <v>31</v>
      </c>
      <c r="E364">
        <v>17.3</v>
      </c>
      <c r="F364" t="s">
        <v>363</v>
      </c>
      <c r="G364" t="s">
        <v>33</v>
      </c>
      <c r="H364" t="s">
        <v>245</v>
      </c>
      <c r="I364" t="s">
        <v>104</v>
      </c>
      <c r="J364" t="s">
        <v>230</v>
      </c>
      <c r="K364" t="s">
        <v>3579</v>
      </c>
      <c r="L364">
        <f>VLOOKUP(K364,Sheet1!$A$1:$B$2948,2,FALSE)</f>
        <v>1509</v>
      </c>
      <c r="M364" t="s">
        <v>53</v>
      </c>
      <c r="N364" t="s">
        <v>148</v>
      </c>
      <c r="O364">
        <v>719</v>
      </c>
      <c r="P364" t="str">
        <f t="shared" si="5"/>
        <v>LenovoIdeaPad 320-17IKBNotebook17.31600x900Intel Core i5 7200U 2.5GHz6GB128GB SSD +  1TB HDDNvidia GeForce GTX 940MXWindows 102.8kg719</v>
      </c>
    </row>
    <row r="365" spans="1:16" x14ac:dyDescent="0.25">
      <c r="A365">
        <v>369</v>
      </c>
      <c r="B365" t="s">
        <v>29</v>
      </c>
      <c r="C365" t="s">
        <v>30</v>
      </c>
      <c r="D365" t="s">
        <v>31</v>
      </c>
      <c r="E365">
        <v>15.6</v>
      </c>
      <c r="F365" t="s">
        <v>32</v>
      </c>
      <c r="G365" t="s">
        <v>33</v>
      </c>
      <c r="H365" t="s">
        <v>18</v>
      </c>
      <c r="I365" t="s">
        <v>89</v>
      </c>
      <c r="J365" t="s">
        <v>35</v>
      </c>
      <c r="K365" t="s">
        <v>35</v>
      </c>
      <c r="L365">
        <f>VLOOKUP(K365,Sheet1!$A$1:$B$2948,2,FALSE)</f>
        <v>927</v>
      </c>
      <c r="M365" t="s">
        <v>53</v>
      </c>
      <c r="N365" t="s">
        <v>37</v>
      </c>
      <c r="O365">
        <v>639</v>
      </c>
      <c r="P365" t="str">
        <f t="shared" si="5"/>
        <v>HP250 G6Notebook15.6Full HD 1920x1080Intel Core i5 7200U 2.5GHz8GB1TB HDDIntel HD Graphics 620Windows 101.86kg639</v>
      </c>
    </row>
    <row r="366" spans="1:16" x14ac:dyDescent="0.25">
      <c r="A366">
        <v>370</v>
      </c>
      <c r="B366" t="s">
        <v>86</v>
      </c>
      <c r="C366" t="s">
        <v>166</v>
      </c>
      <c r="D366" t="s">
        <v>31</v>
      </c>
      <c r="E366">
        <v>15.6</v>
      </c>
      <c r="F366" t="s">
        <v>48</v>
      </c>
      <c r="G366" t="s">
        <v>70</v>
      </c>
      <c r="H366" t="s">
        <v>18</v>
      </c>
      <c r="I366" t="s">
        <v>34</v>
      </c>
      <c r="J366" t="s">
        <v>392</v>
      </c>
      <c r="K366" t="s">
        <v>1374</v>
      </c>
      <c r="L366">
        <f>VLOOKUP(K366,Sheet1!$A$1:$B$2948,2,FALSE)</f>
        <v>1084</v>
      </c>
      <c r="M366" t="s">
        <v>36</v>
      </c>
      <c r="N366" t="s">
        <v>77</v>
      </c>
      <c r="O366">
        <v>499</v>
      </c>
      <c r="P366" t="str">
        <f t="shared" si="5"/>
        <v>LenovoIdeaPad 320-15ISKNotebook15.61366x768Intel Core i3 6006U 2GHz8GB256GB SSDNvidia GeForce 920MX No OS2.2kg499</v>
      </c>
    </row>
    <row r="367" spans="1:16" x14ac:dyDescent="0.25">
      <c r="A367">
        <v>371</v>
      </c>
      <c r="B367" t="s">
        <v>29</v>
      </c>
      <c r="C367" t="s">
        <v>519</v>
      </c>
      <c r="D367" t="s">
        <v>31</v>
      </c>
      <c r="E367">
        <v>15.6</v>
      </c>
      <c r="F367" t="s">
        <v>48</v>
      </c>
      <c r="G367" t="s">
        <v>490</v>
      </c>
      <c r="H367" t="s">
        <v>18</v>
      </c>
      <c r="I367" t="s">
        <v>220</v>
      </c>
      <c r="J367" t="s">
        <v>491</v>
      </c>
      <c r="K367" t="s">
        <v>99</v>
      </c>
      <c r="L367">
        <f>VLOOKUP(K367,Sheet1!$A$1:$B$2948,2,FALSE)</f>
        <v>200</v>
      </c>
      <c r="M367" t="s">
        <v>53</v>
      </c>
      <c r="N367" t="s">
        <v>59</v>
      </c>
      <c r="O367">
        <v>389</v>
      </c>
      <c r="P367" t="str">
        <f t="shared" si="5"/>
        <v>HP15-AY023na (N3710/8GB/2TB/W10)Notebook15.61366x768Intel Pentium Quad Core N3710 1.6GHz8GB2TB HDDIntel HD Graphics 405Windows 102.04kg389</v>
      </c>
    </row>
    <row r="368" spans="1:16" x14ac:dyDescent="0.25">
      <c r="A368">
        <v>372</v>
      </c>
      <c r="B368" t="s">
        <v>74</v>
      </c>
      <c r="C368" t="s">
        <v>147</v>
      </c>
      <c r="D368" t="s">
        <v>31</v>
      </c>
      <c r="E368">
        <v>17.3</v>
      </c>
      <c r="F368" t="s">
        <v>32</v>
      </c>
      <c r="G368" t="s">
        <v>67</v>
      </c>
      <c r="H368" t="s">
        <v>18</v>
      </c>
      <c r="I368" t="s">
        <v>104</v>
      </c>
      <c r="J368" t="s">
        <v>121</v>
      </c>
      <c r="K368" t="s">
        <v>2348</v>
      </c>
      <c r="L368">
        <f>VLOOKUP(K368,Sheet1!$A$1:$B$2948,2,FALSE)</f>
        <v>997</v>
      </c>
      <c r="M368" t="s">
        <v>53</v>
      </c>
      <c r="N368" t="s">
        <v>148</v>
      </c>
      <c r="O368">
        <v>1085</v>
      </c>
      <c r="P368" t="str">
        <f t="shared" si="5"/>
        <v>DellInspiron 5770Notebook17.3Full HD 1920x1080Intel Core i5 8250U 1.6GHz8GB128GB SSD +  1TB HDDAMD Radeon 530Windows 102.8kg1085</v>
      </c>
    </row>
    <row r="369" spans="1:16" x14ac:dyDescent="0.25">
      <c r="A369">
        <v>373</v>
      </c>
      <c r="B369" t="s">
        <v>86</v>
      </c>
      <c r="C369" t="s">
        <v>101</v>
      </c>
      <c r="D369" t="s">
        <v>102</v>
      </c>
      <c r="E369">
        <v>15.6</v>
      </c>
      <c r="F369" t="s">
        <v>66</v>
      </c>
      <c r="G369" t="s">
        <v>103</v>
      </c>
      <c r="H369" t="s">
        <v>18</v>
      </c>
      <c r="I369" t="s">
        <v>104</v>
      </c>
      <c r="J369" t="s">
        <v>105</v>
      </c>
      <c r="K369" t="s">
        <v>1730</v>
      </c>
      <c r="L369">
        <f>VLOOKUP(K369,Sheet1!$A$1:$B$2948,2,FALSE)</f>
        <v>5043</v>
      </c>
      <c r="M369" t="s">
        <v>36</v>
      </c>
      <c r="N369" t="s">
        <v>182</v>
      </c>
      <c r="O369">
        <v>809</v>
      </c>
      <c r="P369" t="str">
        <f t="shared" si="5"/>
        <v>LenovoLegion Y520-15IKBNGaming15.6IPS Panel Full HD 1920x1080Intel Core i5 7300HQ 2.5GHz8GB128GB SSD +  1TB HDDNvidia GeForce GTX 1050No OS2.4kg809</v>
      </c>
    </row>
    <row r="370" spans="1:16" x14ac:dyDescent="0.25">
      <c r="A370">
        <v>374</v>
      </c>
      <c r="B370" t="s">
        <v>74</v>
      </c>
      <c r="C370" t="s">
        <v>278</v>
      </c>
      <c r="D370" t="s">
        <v>31</v>
      </c>
      <c r="E370">
        <v>15.6</v>
      </c>
      <c r="F370" t="s">
        <v>32</v>
      </c>
      <c r="G370" t="s">
        <v>83</v>
      </c>
      <c r="H370" t="s">
        <v>18</v>
      </c>
      <c r="I370" t="s">
        <v>34</v>
      </c>
      <c r="J370" t="s">
        <v>279</v>
      </c>
      <c r="K370" t="s">
        <v>3057</v>
      </c>
      <c r="L370">
        <f>VLOOKUP(K370,Sheet1!$A$1:$B$2948,2,FALSE)</f>
        <v>954</v>
      </c>
      <c r="M370" t="s">
        <v>53</v>
      </c>
      <c r="N370" t="s">
        <v>482</v>
      </c>
      <c r="O370">
        <v>899</v>
      </c>
      <c r="P370" t="str">
        <f t="shared" si="5"/>
        <v>DellInspiron 5567Notebook15.6Full HD 1920x1080Intel Core i7 7500U 2.7GHz8GB256GB SSDAMD Radeon R7 M445Windows 102.33kg899</v>
      </c>
    </row>
    <row r="371" spans="1:16" x14ac:dyDescent="0.25">
      <c r="A371">
        <v>375</v>
      </c>
      <c r="B371" t="s">
        <v>29</v>
      </c>
      <c r="C371" t="s">
        <v>520</v>
      </c>
      <c r="D371" t="s">
        <v>15</v>
      </c>
      <c r="E371">
        <v>14</v>
      </c>
      <c r="F371" t="s">
        <v>66</v>
      </c>
      <c r="G371" t="s">
        <v>83</v>
      </c>
      <c r="H371" t="s">
        <v>18</v>
      </c>
      <c r="I371" t="s">
        <v>34</v>
      </c>
      <c r="J371" t="s">
        <v>35</v>
      </c>
      <c r="K371" t="s">
        <v>35</v>
      </c>
      <c r="L371">
        <f>VLOOKUP(K371,Sheet1!$A$1:$B$2948,2,FALSE)</f>
        <v>927</v>
      </c>
      <c r="M371" t="s">
        <v>53</v>
      </c>
      <c r="N371" t="s">
        <v>442</v>
      </c>
      <c r="O371">
        <v>1750</v>
      </c>
      <c r="P371" t="str">
        <f t="shared" si="5"/>
        <v>HPElitebook 1040Ultrabook14IPS Panel Full HD 1920x1080Intel Core i7 7500U 2.7GHz8GB256GB SSDIntel HD Graphics 620Windows 101.36kg1750</v>
      </c>
    </row>
    <row r="372" spans="1:16" x14ac:dyDescent="0.25">
      <c r="A372">
        <v>376</v>
      </c>
      <c r="B372" t="s">
        <v>60</v>
      </c>
      <c r="C372" t="s">
        <v>317</v>
      </c>
      <c r="D372" t="s">
        <v>111</v>
      </c>
      <c r="E372">
        <v>15.6</v>
      </c>
      <c r="F372" t="s">
        <v>112</v>
      </c>
      <c r="G372" t="s">
        <v>83</v>
      </c>
      <c r="H372" t="s">
        <v>161</v>
      </c>
      <c r="I372" t="s">
        <v>521</v>
      </c>
      <c r="J372" t="s">
        <v>522</v>
      </c>
      <c r="K372" t="s">
        <v>3579</v>
      </c>
      <c r="L372">
        <f>VLOOKUP(K372,Sheet1!$A$1:$B$2948,2,FALSE)</f>
        <v>1509</v>
      </c>
      <c r="M372" t="s">
        <v>53</v>
      </c>
      <c r="N372" t="s">
        <v>523</v>
      </c>
      <c r="O372">
        <v>1099</v>
      </c>
      <c r="P372" t="str">
        <f t="shared" si="5"/>
        <v>AsusZenBook Flip2 in 1 Convertible15.6Full HD / Touchscreen 1920x1080Intel Core i7 7500U 2.7GHz12GB512GB SSD +  2TB HDDNvidia GeForce GT 940MXWindows 102.26kg1099</v>
      </c>
    </row>
    <row r="373" spans="1:16" x14ac:dyDescent="0.25">
      <c r="A373">
        <v>377</v>
      </c>
      <c r="B373" t="s">
        <v>46</v>
      </c>
      <c r="C373" t="s">
        <v>47</v>
      </c>
      <c r="D373" t="s">
        <v>31</v>
      </c>
      <c r="E373">
        <v>15.6</v>
      </c>
      <c r="F373" t="s">
        <v>48</v>
      </c>
      <c r="G373" t="s">
        <v>49</v>
      </c>
      <c r="H373" t="s">
        <v>50</v>
      </c>
      <c r="I373" t="s">
        <v>19</v>
      </c>
      <c r="J373" t="s">
        <v>52</v>
      </c>
      <c r="K373" t="s">
        <v>3573</v>
      </c>
      <c r="L373">
        <f>VLOOKUP(K373,Sheet1!$A$1:$B$2948,2,FALSE)</f>
        <v>500</v>
      </c>
      <c r="M373" t="s">
        <v>53</v>
      </c>
      <c r="N373" t="s">
        <v>54</v>
      </c>
      <c r="O373">
        <v>426</v>
      </c>
      <c r="P373" t="str">
        <f t="shared" si="5"/>
        <v>AcerAspire 3Notebook15.61366x768AMD A9-Series 9420 3GHz4GB128GB SSDAMD Radeon R5Windows 102.1kg426</v>
      </c>
    </row>
    <row r="374" spans="1:16" x14ac:dyDescent="0.25">
      <c r="A374">
        <v>378</v>
      </c>
      <c r="B374" t="s">
        <v>60</v>
      </c>
      <c r="C374" t="s">
        <v>167</v>
      </c>
      <c r="D374" t="s">
        <v>102</v>
      </c>
      <c r="E374">
        <v>17.3</v>
      </c>
      <c r="F374" t="s">
        <v>66</v>
      </c>
      <c r="G374" t="s">
        <v>168</v>
      </c>
      <c r="H374" t="s">
        <v>40</v>
      </c>
      <c r="I374" t="s">
        <v>155</v>
      </c>
      <c r="J374" t="s">
        <v>169</v>
      </c>
      <c r="K374" t="s">
        <v>3139</v>
      </c>
      <c r="L374">
        <f>VLOOKUP(K374,Sheet1!$A$1:$B$2948,2,FALSE)</f>
        <v>8911</v>
      </c>
      <c r="M374" t="s">
        <v>53</v>
      </c>
      <c r="N374" t="s">
        <v>524</v>
      </c>
      <c r="O374">
        <v>2199</v>
      </c>
      <c r="P374" t="str">
        <f t="shared" si="5"/>
        <v>AsusRog StrixGaming17.3IPS Panel Full HD 1920x1080AMD Ryzen 1700 3GHz16GB256GB SSD +  1TB HDDAMD Radeon RX 580Windows 103.25kg2199</v>
      </c>
    </row>
    <row r="375" spans="1:16" x14ac:dyDescent="0.25">
      <c r="A375">
        <v>379</v>
      </c>
      <c r="B375" t="s">
        <v>86</v>
      </c>
      <c r="C375" t="s">
        <v>525</v>
      </c>
      <c r="D375" t="s">
        <v>31</v>
      </c>
      <c r="E375">
        <v>17.3</v>
      </c>
      <c r="F375" t="s">
        <v>363</v>
      </c>
      <c r="G375" t="s">
        <v>480</v>
      </c>
      <c r="H375" t="s">
        <v>50</v>
      </c>
      <c r="I375" t="s">
        <v>19</v>
      </c>
      <c r="J375" t="s">
        <v>52</v>
      </c>
      <c r="K375" t="s">
        <v>3573</v>
      </c>
      <c r="L375">
        <f>VLOOKUP(K375,Sheet1!$A$1:$B$2948,2,FALSE)</f>
        <v>500</v>
      </c>
      <c r="M375" t="s">
        <v>53</v>
      </c>
      <c r="N375" t="s">
        <v>515</v>
      </c>
      <c r="O375">
        <v>489</v>
      </c>
      <c r="P375" t="str">
        <f t="shared" si="5"/>
        <v>LenovoIdeaPad 110-17ACLNotebook17.31600x900AMD A8-Series 7410 2.2GHz4GB128GB SSDAMD Radeon R5Windows 102.6kg489</v>
      </c>
    </row>
    <row r="376" spans="1:16" x14ac:dyDescent="0.25">
      <c r="A376">
        <v>380</v>
      </c>
      <c r="B376" t="s">
        <v>74</v>
      </c>
      <c r="C376" t="s">
        <v>110</v>
      </c>
      <c r="D376" t="s">
        <v>111</v>
      </c>
      <c r="E376">
        <v>13.3</v>
      </c>
      <c r="F376" t="s">
        <v>112</v>
      </c>
      <c r="G376" t="s">
        <v>62</v>
      </c>
      <c r="H376" t="s">
        <v>18</v>
      </c>
      <c r="I376" t="s">
        <v>34</v>
      </c>
      <c r="J376" t="s">
        <v>68</v>
      </c>
      <c r="K376" t="s">
        <v>68</v>
      </c>
      <c r="L376">
        <f>VLOOKUP(K376,Sheet1!$A$1:$B$2948,2,FALSE)</f>
        <v>1037</v>
      </c>
      <c r="M376" t="s">
        <v>53</v>
      </c>
      <c r="N376" t="s">
        <v>113</v>
      </c>
      <c r="O376">
        <v>869.01</v>
      </c>
      <c r="P376" t="str">
        <f t="shared" si="5"/>
        <v>DellInspiron 53792 in 1 Convertible13.3Full HD / Touchscreen 1920x1080Intel Core i7 8550U 1.8GHz8GB256GB SSDIntel UHD Graphics 620Windows 101.62kg869.01</v>
      </c>
    </row>
    <row r="377" spans="1:16" x14ac:dyDescent="0.25">
      <c r="A377">
        <v>381</v>
      </c>
      <c r="B377" t="s">
        <v>29</v>
      </c>
      <c r="C377" t="s">
        <v>526</v>
      </c>
      <c r="D377" t="s">
        <v>31</v>
      </c>
      <c r="E377">
        <v>15.6</v>
      </c>
      <c r="F377" t="s">
        <v>32</v>
      </c>
      <c r="G377" t="s">
        <v>49</v>
      </c>
      <c r="H377" t="s">
        <v>50</v>
      </c>
      <c r="I377" t="s">
        <v>34</v>
      </c>
      <c r="J377" t="s">
        <v>52</v>
      </c>
      <c r="K377" t="s">
        <v>3573</v>
      </c>
      <c r="L377">
        <f>VLOOKUP(K377,Sheet1!$A$1:$B$2948,2,FALSE)</f>
        <v>500</v>
      </c>
      <c r="M377" t="s">
        <v>53</v>
      </c>
      <c r="N377" t="s">
        <v>115</v>
      </c>
      <c r="O377">
        <v>488.99</v>
      </c>
      <c r="P377" t="str">
        <f t="shared" si="5"/>
        <v>HP15-bw003nv (A9-Series-9420/4GB/256GB/FHD/W10)Notebook15.6Full HD 1920x1080AMD A9-Series 9420 3GHz4GB256GB SSDAMD Radeon R5Windows 101.91kg488.99</v>
      </c>
    </row>
    <row r="378" spans="1:16" x14ac:dyDescent="0.25">
      <c r="A378">
        <v>382</v>
      </c>
      <c r="B378" t="s">
        <v>86</v>
      </c>
      <c r="C378" t="s">
        <v>527</v>
      </c>
      <c r="D378" t="s">
        <v>95</v>
      </c>
      <c r="E378">
        <v>11.6</v>
      </c>
      <c r="F378" t="s">
        <v>266</v>
      </c>
      <c r="G378" t="s">
        <v>528</v>
      </c>
      <c r="H378" t="s">
        <v>50</v>
      </c>
      <c r="I378" t="s">
        <v>19</v>
      </c>
      <c r="J378" t="s">
        <v>143</v>
      </c>
      <c r="K378" t="s">
        <v>143</v>
      </c>
      <c r="L378">
        <f>VLOOKUP(K378,Sheet1!$A$1:$B$2948,2,FALSE)</f>
        <v>297</v>
      </c>
      <c r="M378" t="s">
        <v>53</v>
      </c>
      <c r="N378" t="s">
        <v>529</v>
      </c>
      <c r="O378">
        <v>553</v>
      </c>
      <c r="P378" t="str">
        <f t="shared" si="5"/>
        <v>LenovoYoga 11eNetbook11.6IPS Panel 1366x768Intel Celeron Quad Core N3450 1.1GHz4GB128GB SSDIntel HD Graphics 500Windows 101.59kg553</v>
      </c>
    </row>
    <row r="379" spans="1:16" x14ac:dyDescent="0.25">
      <c r="A379">
        <v>383</v>
      </c>
      <c r="B379" t="s">
        <v>74</v>
      </c>
      <c r="C379" t="s">
        <v>508</v>
      </c>
      <c r="D379" t="s">
        <v>31</v>
      </c>
      <c r="E379">
        <v>15.6</v>
      </c>
      <c r="F379" t="s">
        <v>48</v>
      </c>
      <c r="G379" t="s">
        <v>530</v>
      </c>
      <c r="H379" t="s">
        <v>50</v>
      </c>
      <c r="I379" t="s">
        <v>51</v>
      </c>
      <c r="J379" t="s">
        <v>99</v>
      </c>
      <c r="K379" t="s">
        <v>99</v>
      </c>
      <c r="L379">
        <f>VLOOKUP(K379,Sheet1!$A$1:$B$2948,2,FALSE)</f>
        <v>200</v>
      </c>
      <c r="M379" t="s">
        <v>53</v>
      </c>
      <c r="N379" t="s">
        <v>201</v>
      </c>
      <c r="O379">
        <v>309</v>
      </c>
      <c r="P379" t="str">
        <f t="shared" si="5"/>
        <v>DellInspiron 3552Notebook15.61366x768Intel Celeron Dual Core N3060 1.60GHz4GB500GB HDDIntel HD Graphics 400Windows 101.8kg309</v>
      </c>
    </row>
    <row r="380" spans="1:16" x14ac:dyDescent="0.25">
      <c r="A380">
        <v>384</v>
      </c>
      <c r="B380" t="s">
        <v>60</v>
      </c>
      <c r="C380" t="s">
        <v>531</v>
      </c>
      <c r="D380" t="s">
        <v>31</v>
      </c>
      <c r="E380">
        <v>14</v>
      </c>
      <c r="F380" t="s">
        <v>48</v>
      </c>
      <c r="G380" t="s">
        <v>142</v>
      </c>
      <c r="H380" t="s">
        <v>50</v>
      </c>
      <c r="I380" t="s">
        <v>98</v>
      </c>
      <c r="J380" t="s">
        <v>143</v>
      </c>
      <c r="K380" t="s">
        <v>143</v>
      </c>
      <c r="L380">
        <f>VLOOKUP(K380,Sheet1!$A$1:$B$2948,2,FALSE)</f>
        <v>297</v>
      </c>
      <c r="M380" t="s">
        <v>53</v>
      </c>
      <c r="N380" t="s">
        <v>243</v>
      </c>
      <c r="O380">
        <v>286</v>
      </c>
      <c r="P380" t="str">
        <f t="shared" si="5"/>
        <v>AsusVivoBook E403NANotebook141366x768Intel Celeron Dual Core N3350 1.1GHz4GB32GB Flash StorageIntel HD Graphics 500Windows 101.5kg286</v>
      </c>
    </row>
    <row r="381" spans="1:16" x14ac:dyDescent="0.25">
      <c r="A381">
        <v>385</v>
      </c>
      <c r="B381" t="s">
        <v>46</v>
      </c>
      <c r="C381" t="s">
        <v>382</v>
      </c>
      <c r="D381" t="s">
        <v>31</v>
      </c>
      <c r="E381">
        <v>15.6</v>
      </c>
      <c r="F381" t="s">
        <v>32</v>
      </c>
      <c r="G381" t="s">
        <v>154</v>
      </c>
      <c r="H381" t="s">
        <v>18</v>
      </c>
      <c r="I381" t="s">
        <v>89</v>
      </c>
      <c r="J381" t="s">
        <v>105</v>
      </c>
      <c r="K381" t="s">
        <v>1730</v>
      </c>
      <c r="L381">
        <f>VLOOKUP(K381,Sheet1!$A$1:$B$2948,2,FALSE)</f>
        <v>5043</v>
      </c>
      <c r="M381" t="s">
        <v>146</v>
      </c>
      <c r="N381" t="s">
        <v>182</v>
      </c>
      <c r="O381">
        <v>846</v>
      </c>
      <c r="P381" t="str">
        <f t="shared" si="5"/>
        <v>AcerAspire 7Notebook15.6Full HD 1920x1080Intel Core i7 7700HQ 2.8GHz8GB1TB HDDNvidia GeForce GTX 1050Linux2.4kg846</v>
      </c>
    </row>
    <row r="382" spans="1:16" x14ac:dyDescent="0.25">
      <c r="A382">
        <v>386</v>
      </c>
      <c r="B382" t="s">
        <v>29</v>
      </c>
      <c r="C382" t="s">
        <v>532</v>
      </c>
      <c r="D382" t="s">
        <v>102</v>
      </c>
      <c r="E382">
        <v>17.3</v>
      </c>
      <c r="F382" t="s">
        <v>66</v>
      </c>
      <c r="G382" t="s">
        <v>154</v>
      </c>
      <c r="H382" t="s">
        <v>18</v>
      </c>
      <c r="I382" t="s">
        <v>104</v>
      </c>
      <c r="J382" t="s">
        <v>105</v>
      </c>
      <c r="K382" t="s">
        <v>1730</v>
      </c>
      <c r="L382">
        <f>VLOOKUP(K382,Sheet1!$A$1:$B$2948,2,FALSE)</f>
        <v>5043</v>
      </c>
      <c r="M382" t="s">
        <v>53</v>
      </c>
      <c r="N382" t="s">
        <v>370</v>
      </c>
      <c r="O382">
        <v>1191</v>
      </c>
      <c r="P382" t="str">
        <f t="shared" si="5"/>
        <v>HPOmen 17-w212nvGaming17.3IPS Panel Full HD 1920x1080Intel Core i7 7700HQ 2.8GHz8GB128GB SSD +  1TB HDDNvidia GeForce GTX 1050Windows 103.35kg1191</v>
      </c>
    </row>
    <row r="383" spans="1:16" x14ac:dyDescent="0.25">
      <c r="A383">
        <v>387</v>
      </c>
      <c r="B383" t="s">
        <v>86</v>
      </c>
      <c r="C383" t="s">
        <v>533</v>
      </c>
      <c r="D383" t="s">
        <v>31</v>
      </c>
      <c r="E383">
        <v>15.6</v>
      </c>
      <c r="F383" t="s">
        <v>32</v>
      </c>
      <c r="G383" t="s">
        <v>70</v>
      </c>
      <c r="H383" t="s">
        <v>50</v>
      </c>
      <c r="I383" t="s">
        <v>19</v>
      </c>
      <c r="J383" t="s">
        <v>71</v>
      </c>
      <c r="K383" t="s">
        <v>71</v>
      </c>
      <c r="L383">
        <f>VLOOKUP(K383,Sheet1!$A$1:$B$2948,2,FALSE)</f>
        <v>871</v>
      </c>
      <c r="M383" t="s">
        <v>36</v>
      </c>
      <c r="N383" t="s">
        <v>256</v>
      </c>
      <c r="O383">
        <v>403.5</v>
      </c>
      <c r="P383" t="str">
        <f t="shared" si="5"/>
        <v>LenovoV310-15ISK (i3-6006U/4GB/128GB/FHD/NoNotebook15.6Full HD 1920x1080Intel Core i3 6006U 2GHz4GB128GB SSDIntel HD Graphics 520No OS1.85kg403.5</v>
      </c>
    </row>
    <row r="384" spans="1:16" x14ac:dyDescent="0.25">
      <c r="A384">
        <v>388</v>
      </c>
      <c r="B384" t="s">
        <v>60</v>
      </c>
      <c r="C384" t="s">
        <v>534</v>
      </c>
      <c r="D384" t="s">
        <v>102</v>
      </c>
      <c r="E384">
        <v>15.6</v>
      </c>
      <c r="F384" t="s">
        <v>66</v>
      </c>
      <c r="G384" t="s">
        <v>154</v>
      </c>
      <c r="H384" t="s">
        <v>18</v>
      </c>
      <c r="I384" t="s">
        <v>104</v>
      </c>
      <c r="J384" t="s">
        <v>156</v>
      </c>
      <c r="K384" t="s">
        <v>1737</v>
      </c>
      <c r="L384">
        <f>VLOOKUP(K384,Sheet1!$A$1:$B$2948,2,FALSE)</f>
        <v>10072</v>
      </c>
      <c r="M384" t="s">
        <v>53</v>
      </c>
      <c r="N384" t="s">
        <v>116</v>
      </c>
      <c r="O384">
        <v>1655</v>
      </c>
      <c r="P384" t="str">
        <f t="shared" si="5"/>
        <v>AsusROG StrixGaming15.6IPS Panel Full HD 1920x1080Intel Core i7 7700HQ 2.8GHz8GB128GB SSD +  1TB HDDNvidia GeForce GTX 1060Windows 102.3kg1655</v>
      </c>
    </row>
    <row r="385" spans="1:16" x14ac:dyDescent="0.25">
      <c r="A385">
        <v>389</v>
      </c>
      <c r="B385" t="s">
        <v>86</v>
      </c>
      <c r="C385" t="s">
        <v>535</v>
      </c>
      <c r="D385" t="s">
        <v>31</v>
      </c>
      <c r="E385">
        <v>14</v>
      </c>
      <c r="F385" t="s">
        <v>66</v>
      </c>
      <c r="G385" t="s">
        <v>33</v>
      </c>
      <c r="H385" t="s">
        <v>18</v>
      </c>
      <c r="I385" t="s">
        <v>34</v>
      </c>
      <c r="J385" t="s">
        <v>90</v>
      </c>
      <c r="K385" t="s">
        <v>1380</v>
      </c>
      <c r="L385">
        <f>VLOOKUP(K385,Sheet1!$A$1:$B$2948,2,FALSE)</f>
        <v>1509</v>
      </c>
      <c r="M385" t="s">
        <v>53</v>
      </c>
      <c r="N385" t="s">
        <v>243</v>
      </c>
      <c r="O385">
        <v>1099</v>
      </c>
      <c r="P385" t="str">
        <f t="shared" si="5"/>
        <v>LenovoIdeaPad 720S-14IKBNotebook14IPS Panel Full HD 1920x1080Intel Core i5 7200U 2.5GHz8GB256GB SSDNvidia GeForce 940MXWindows 101.5kg1099</v>
      </c>
    </row>
    <row r="386" spans="1:16" x14ac:dyDescent="0.25">
      <c r="A386">
        <v>390</v>
      </c>
      <c r="B386" t="s">
        <v>60</v>
      </c>
      <c r="C386" t="s">
        <v>536</v>
      </c>
      <c r="D386" t="s">
        <v>15</v>
      </c>
      <c r="E386">
        <v>13.3</v>
      </c>
      <c r="F386" t="s">
        <v>112</v>
      </c>
      <c r="G386" t="s">
        <v>83</v>
      </c>
      <c r="H386" t="s">
        <v>40</v>
      </c>
      <c r="I386" t="s">
        <v>41</v>
      </c>
      <c r="J386" t="s">
        <v>35</v>
      </c>
      <c r="K386" t="s">
        <v>35</v>
      </c>
      <c r="L386">
        <f>VLOOKUP(K386,Sheet1!$A$1:$B$2948,2,FALSE)</f>
        <v>927</v>
      </c>
      <c r="M386" t="s">
        <v>53</v>
      </c>
      <c r="N386" t="s">
        <v>318</v>
      </c>
      <c r="O386">
        <v>1748.9</v>
      </c>
      <c r="P386" t="str">
        <f t="shared" si="5"/>
        <v>AsusZenbook FlipUltrabook13.3Full HD / Touchscreen 1920x1080Intel Core i7 7500U 2.7GHz16GB512GB SSDIntel HD Graphics 620Windows 101.1kg1748.9</v>
      </c>
    </row>
    <row r="387" spans="1:16" x14ac:dyDescent="0.25">
      <c r="A387">
        <v>391</v>
      </c>
      <c r="B387" t="s">
        <v>86</v>
      </c>
      <c r="C387" t="s">
        <v>537</v>
      </c>
      <c r="D387" t="s">
        <v>15</v>
      </c>
      <c r="E387">
        <v>14</v>
      </c>
      <c r="F387" t="s">
        <v>538</v>
      </c>
      <c r="G387" t="s">
        <v>83</v>
      </c>
      <c r="H387" t="s">
        <v>18</v>
      </c>
      <c r="I387" t="s">
        <v>41</v>
      </c>
      <c r="J387" t="s">
        <v>35</v>
      </c>
      <c r="K387" t="s">
        <v>35</v>
      </c>
      <c r="L387">
        <f>VLOOKUP(K387,Sheet1!$A$1:$B$2948,2,FALSE)</f>
        <v>927</v>
      </c>
      <c r="M387" t="s">
        <v>53</v>
      </c>
      <c r="N387" t="s">
        <v>539</v>
      </c>
      <c r="O387">
        <v>2282</v>
      </c>
      <c r="P387" t="str">
        <f t="shared" ref="P387:P450" si="6">B387&amp;C387&amp;D387&amp;E387&amp;F387&amp;G387&amp;H387&amp;I387&amp;J387&amp;M387&amp;N387&amp;O387</f>
        <v>LenovoThinkpad X1Ultrabook14IPS Panel 2560x1440Intel Core i7 7500U 2.7GHz8GB512GB SSDIntel HD Graphics 620Windows 101.13kg2282</v>
      </c>
    </row>
    <row r="388" spans="1:16" x14ac:dyDescent="0.25">
      <c r="A388">
        <v>392</v>
      </c>
      <c r="B388" t="s">
        <v>86</v>
      </c>
      <c r="C388" t="s">
        <v>540</v>
      </c>
      <c r="D388" t="s">
        <v>31</v>
      </c>
      <c r="E388">
        <v>13.3</v>
      </c>
      <c r="F388" t="s">
        <v>66</v>
      </c>
      <c r="G388" t="s">
        <v>88</v>
      </c>
      <c r="H388" t="s">
        <v>50</v>
      </c>
      <c r="I388" t="s">
        <v>19</v>
      </c>
      <c r="J388" t="s">
        <v>35</v>
      </c>
      <c r="K388" t="s">
        <v>35</v>
      </c>
      <c r="L388">
        <f>VLOOKUP(K388,Sheet1!$A$1:$B$2948,2,FALSE)</f>
        <v>927</v>
      </c>
      <c r="M388" t="s">
        <v>53</v>
      </c>
      <c r="N388" t="s">
        <v>243</v>
      </c>
      <c r="O388">
        <v>549</v>
      </c>
      <c r="P388" t="str">
        <f t="shared" si="6"/>
        <v>LenovoIdeapad 510S-13IKBNotebook13.3IPS Panel Full HD 1920x1080Intel Core i3 7100U 2.4GHz4GB128GB SSDIntel HD Graphics 620Windows 101.5kg549</v>
      </c>
    </row>
    <row r="389" spans="1:16" x14ac:dyDescent="0.25">
      <c r="A389">
        <v>393</v>
      </c>
      <c r="B389" t="s">
        <v>74</v>
      </c>
      <c r="C389" t="s">
        <v>541</v>
      </c>
      <c r="D389" t="s">
        <v>377</v>
      </c>
      <c r="E389">
        <v>15.6</v>
      </c>
      <c r="F389" t="s">
        <v>32</v>
      </c>
      <c r="G389" t="s">
        <v>542</v>
      </c>
      <c r="H389" t="s">
        <v>18</v>
      </c>
      <c r="I389" t="s">
        <v>51</v>
      </c>
      <c r="J389" t="s">
        <v>543</v>
      </c>
      <c r="K389" t="s">
        <v>1287</v>
      </c>
      <c r="L389">
        <f>VLOOKUP(K389,Sheet1!$A$1:$B$2948,2,FALSE)</f>
        <v>1379</v>
      </c>
      <c r="M389" t="s">
        <v>53</v>
      </c>
      <c r="N389" t="s">
        <v>374</v>
      </c>
      <c r="O389">
        <v>1369</v>
      </c>
      <c r="P389" t="str">
        <f t="shared" si="6"/>
        <v>DellPrecision 3510Workstation15.6Full HD 1920x1080Intel Core i5 6440HQ 2.6GHz8GB500GB HDDAMD FirePro W5130MWindows 102.23kg1369</v>
      </c>
    </row>
    <row r="390" spans="1:16" x14ac:dyDescent="0.25">
      <c r="A390">
        <v>394</v>
      </c>
      <c r="B390" t="s">
        <v>74</v>
      </c>
      <c r="C390" t="s">
        <v>544</v>
      </c>
      <c r="D390" t="s">
        <v>377</v>
      </c>
      <c r="E390">
        <v>15.6</v>
      </c>
      <c r="F390" t="s">
        <v>66</v>
      </c>
      <c r="G390" t="s">
        <v>545</v>
      </c>
      <c r="H390" t="s">
        <v>18</v>
      </c>
      <c r="I390" t="s">
        <v>34</v>
      </c>
      <c r="J390" t="s">
        <v>380</v>
      </c>
      <c r="K390" t="s">
        <v>2270</v>
      </c>
      <c r="L390">
        <f>VLOOKUP(K390,Sheet1!$A$1:$B$2948,2,FALSE)</f>
        <v>3264</v>
      </c>
      <c r="M390" t="s">
        <v>53</v>
      </c>
      <c r="N390" t="s">
        <v>152</v>
      </c>
      <c r="O390">
        <v>2135</v>
      </c>
      <c r="P390" t="str">
        <f t="shared" si="6"/>
        <v>DellPrecision 5520Workstation15.6IPS Panel Full HD 1920x1080Intel Core i7 6820HQ 2.7GHz8GB256GB SSDNvidia Quadro M1200Windows 102kg2135</v>
      </c>
    </row>
    <row r="391" spans="1:16" x14ac:dyDescent="0.25">
      <c r="A391">
        <v>395</v>
      </c>
      <c r="B391" t="s">
        <v>86</v>
      </c>
      <c r="C391" t="s">
        <v>440</v>
      </c>
      <c r="D391" t="s">
        <v>111</v>
      </c>
      <c r="E391">
        <v>14</v>
      </c>
      <c r="F391" t="s">
        <v>357</v>
      </c>
      <c r="G391" t="s">
        <v>83</v>
      </c>
      <c r="H391" t="s">
        <v>40</v>
      </c>
      <c r="I391" t="s">
        <v>41</v>
      </c>
      <c r="J391" t="s">
        <v>35</v>
      </c>
      <c r="K391" t="s">
        <v>35</v>
      </c>
      <c r="L391">
        <f>VLOOKUP(K391,Sheet1!$A$1:$B$2948,2,FALSE)</f>
        <v>927</v>
      </c>
      <c r="M391" t="s">
        <v>53</v>
      </c>
      <c r="N391" t="s">
        <v>359</v>
      </c>
      <c r="O391">
        <v>2509</v>
      </c>
      <c r="P391" t="str">
        <f t="shared" si="6"/>
        <v>LenovoThinkPad X12 in 1 Convertible14Touchscreen 2560x1440Intel Core i7 7500U 2.7GHz16GB512GB SSDIntel HD Graphics 620Windows 101.42kg2509</v>
      </c>
    </row>
    <row r="392" spans="1:16" x14ac:dyDescent="0.25">
      <c r="A392">
        <v>396</v>
      </c>
      <c r="B392" t="s">
        <v>60</v>
      </c>
      <c r="C392" t="s">
        <v>546</v>
      </c>
      <c r="D392" t="s">
        <v>102</v>
      </c>
      <c r="E392">
        <v>17.3</v>
      </c>
      <c r="F392" t="s">
        <v>32</v>
      </c>
      <c r="G392" t="s">
        <v>154</v>
      </c>
      <c r="H392" t="s">
        <v>18</v>
      </c>
      <c r="I392" t="s">
        <v>89</v>
      </c>
      <c r="J392" t="s">
        <v>105</v>
      </c>
      <c r="K392" t="s">
        <v>1730</v>
      </c>
      <c r="L392">
        <f>VLOOKUP(K392,Sheet1!$A$1:$B$2948,2,FALSE)</f>
        <v>5043</v>
      </c>
      <c r="M392" t="s">
        <v>53</v>
      </c>
      <c r="N392" t="s">
        <v>208</v>
      </c>
      <c r="O392">
        <v>1039</v>
      </c>
      <c r="P392" t="str">
        <f t="shared" si="6"/>
        <v>AsusRog GL753VD-GC042TGaming17.3Full HD 1920x1080Intel Core i7 7700HQ 2.8GHz8GB1TB HDDNvidia GeForce GTX 1050Windows 103kg1039</v>
      </c>
    </row>
    <row r="393" spans="1:16" x14ac:dyDescent="0.25">
      <c r="A393">
        <v>397</v>
      </c>
      <c r="B393" t="s">
        <v>60</v>
      </c>
      <c r="C393" t="s">
        <v>547</v>
      </c>
      <c r="D393" t="s">
        <v>102</v>
      </c>
      <c r="E393">
        <v>17.3</v>
      </c>
      <c r="F393" t="s">
        <v>32</v>
      </c>
      <c r="G393" t="s">
        <v>154</v>
      </c>
      <c r="H393" t="s">
        <v>40</v>
      </c>
      <c r="I393" t="s">
        <v>155</v>
      </c>
      <c r="J393" t="s">
        <v>200</v>
      </c>
      <c r="K393" t="s">
        <v>1733</v>
      </c>
      <c r="L393">
        <f>VLOOKUP(K393,Sheet1!$A$1:$B$2948,2,FALSE)</f>
        <v>6297</v>
      </c>
      <c r="M393" t="s">
        <v>53</v>
      </c>
      <c r="N393" t="s">
        <v>208</v>
      </c>
      <c r="O393">
        <v>1591</v>
      </c>
      <c r="P393" t="str">
        <f t="shared" si="6"/>
        <v>AsusRog GL753VE-GC070TGaming17.3Full HD 1920x1080Intel Core i7 7700HQ 2.8GHz16GB256GB SSD +  1TB HDDNvidia GeForce GTX 1050 TiWindows 103kg1591</v>
      </c>
    </row>
    <row r="394" spans="1:16" x14ac:dyDescent="0.25">
      <c r="A394">
        <v>399</v>
      </c>
      <c r="B394" t="s">
        <v>46</v>
      </c>
      <c r="C394" t="s">
        <v>238</v>
      </c>
      <c r="D394" t="s">
        <v>31</v>
      </c>
      <c r="E394">
        <v>15.6</v>
      </c>
      <c r="F394" t="s">
        <v>266</v>
      </c>
      <c r="G394" t="s">
        <v>67</v>
      </c>
      <c r="H394" t="s">
        <v>161</v>
      </c>
      <c r="I394" t="s">
        <v>89</v>
      </c>
      <c r="J394" t="s">
        <v>223</v>
      </c>
      <c r="K394" t="s">
        <v>1766</v>
      </c>
      <c r="L394">
        <f>VLOOKUP(K394,Sheet1!$A$1:$B$2948,2,FALSE)</f>
        <v>1862</v>
      </c>
      <c r="M394" t="s">
        <v>53</v>
      </c>
      <c r="N394" t="s">
        <v>77</v>
      </c>
      <c r="O394">
        <v>693.99</v>
      </c>
      <c r="P394" t="str">
        <f t="shared" si="6"/>
        <v>AcerAspire 5Notebook15.6IPS Panel 1366x768Intel Core i5 8250U 1.6GHz12GB1TB HDDNvidia GeForce MX130Windows 102.2kg693.99</v>
      </c>
    </row>
    <row r="395" spans="1:16" x14ac:dyDescent="0.25">
      <c r="A395">
        <v>400</v>
      </c>
      <c r="B395" t="s">
        <v>188</v>
      </c>
      <c r="C395" t="s">
        <v>548</v>
      </c>
      <c r="D395" t="s">
        <v>102</v>
      </c>
      <c r="E395">
        <v>17.3</v>
      </c>
      <c r="F395" t="s">
        <v>32</v>
      </c>
      <c r="G395" t="s">
        <v>154</v>
      </c>
      <c r="H395" t="s">
        <v>18</v>
      </c>
      <c r="I395" t="s">
        <v>34</v>
      </c>
      <c r="J395" t="s">
        <v>200</v>
      </c>
      <c r="K395" t="s">
        <v>1733</v>
      </c>
      <c r="L395">
        <f>VLOOKUP(K395,Sheet1!$A$1:$B$2948,2,FALSE)</f>
        <v>6297</v>
      </c>
      <c r="M395" t="s">
        <v>53</v>
      </c>
      <c r="N395" t="s">
        <v>216</v>
      </c>
      <c r="O395">
        <v>1349</v>
      </c>
      <c r="P395" t="str">
        <f t="shared" si="6"/>
        <v>MSILeopard GP72MGaming17.3Full HD 1920x1080Intel Core i7 7700HQ 2.8GHz8GB256GB SSDNvidia GeForce GTX 1050 TiWindows 102.7kg1349</v>
      </c>
    </row>
    <row r="396" spans="1:16" x14ac:dyDescent="0.25">
      <c r="A396">
        <v>401</v>
      </c>
      <c r="B396" t="s">
        <v>74</v>
      </c>
      <c r="C396" t="s">
        <v>278</v>
      </c>
      <c r="D396" t="s">
        <v>31</v>
      </c>
      <c r="E396">
        <v>15.6</v>
      </c>
      <c r="F396" t="s">
        <v>32</v>
      </c>
      <c r="G396" t="s">
        <v>83</v>
      </c>
      <c r="H396" t="s">
        <v>18</v>
      </c>
      <c r="I396" t="s">
        <v>34</v>
      </c>
      <c r="J396" t="s">
        <v>279</v>
      </c>
      <c r="K396" t="s">
        <v>3057</v>
      </c>
      <c r="L396">
        <f>VLOOKUP(K396,Sheet1!$A$1:$B$2948,2,FALSE)</f>
        <v>954</v>
      </c>
      <c r="M396" t="s">
        <v>146</v>
      </c>
      <c r="N396" t="s">
        <v>482</v>
      </c>
      <c r="O396">
        <v>778.87</v>
      </c>
      <c r="P396" t="str">
        <f t="shared" si="6"/>
        <v>DellInspiron 5567Notebook15.6Full HD 1920x1080Intel Core i7 7500U 2.7GHz8GB256GB SSDAMD Radeon R7 M445Linux2.33kg778.87</v>
      </c>
    </row>
    <row r="397" spans="1:16" x14ac:dyDescent="0.25">
      <c r="A397">
        <v>402</v>
      </c>
      <c r="B397" t="s">
        <v>29</v>
      </c>
      <c r="C397" t="s">
        <v>549</v>
      </c>
      <c r="D397" t="s">
        <v>15</v>
      </c>
      <c r="E397">
        <v>15.6</v>
      </c>
      <c r="F397" t="s">
        <v>32</v>
      </c>
      <c r="G397" t="s">
        <v>49</v>
      </c>
      <c r="H397" t="s">
        <v>50</v>
      </c>
      <c r="I397" t="s">
        <v>34</v>
      </c>
      <c r="J397" t="s">
        <v>184</v>
      </c>
      <c r="K397" t="s">
        <v>2347</v>
      </c>
      <c r="L397">
        <f>VLOOKUP(K397,Sheet1!$A$1:$B$2948,2,FALSE)</f>
        <v>857</v>
      </c>
      <c r="M397" t="s">
        <v>53</v>
      </c>
      <c r="N397" t="s">
        <v>115</v>
      </c>
      <c r="O397">
        <v>499</v>
      </c>
      <c r="P397" t="str">
        <f t="shared" si="6"/>
        <v>HP15-BW004nv (A9-9420/4GB/256GB/RadeonUltrabook15.6Full HD 1920x1080AMD A9-Series 9420 3GHz4GB256GB SSDAMD Radeon 520Windows 101.91kg499</v>
      </c>
    </row>
    <row r="398" spans="1:16" x14ac:dyDescent="0.25">
      <c r="A398">
        <v>403</v>
      </c>
      <c r="B398" t="s">
        <v>86</v>
      </c>
      <c r="C398" t="s">
        <v>550</v>
      </c>
      <c r="D398" t="s">
        <v>31</v>
      </c>
      <c r="E398">
        <v>15.6</v>
      </c>
      <c r="F398" t="s">
        <v>66</v>
      </c>
      <c r="G398" t="s">
        <v>62</v>
      </c>
      <c r="H398" t="s">
        <v>18</v>
      </c>
      <c r="I398" t="s">
        <v>34</v>
      </c>
      <c r="J398" t="s">
        <v>289</v>
      </c>
      <c r="K398" t="s">
        <v>3134</v>
      </c>
      <c r="L398">
        <f>VLOOKUP(K398,Sheet1!$A$1:$B$2948,2,FALSE)</f>
        <v>2692</v>
      </c>
      <c r="M398" t="s">
        <v>53</v>
      </c>
      <c r="N398" t="s">
        <v>54</v>
      </c>
      <c r="O398">
        <v>1229.56</v>
      </c>
      <c r="P398" t="str">
        <f t="shared" si="6"/>
        <v>LenovoThinkPad E580Notebook15.6IPS Panel Full HD 1920x1080Intel Core i7 8550U 1.8GHz8GB256GB SSDAMD Radeon RX 550Windows 102.1kg1229.56</v>
      </c>
    </row>
    <row r="399" spans="1:16" x14ac:dyDescent="0.25">
      <c r="A399">
        <v>404</v>
      </c>
      <c r="B399" t="s">
        <v>86</v>
      </c>
      <c r="C399" t="s">
        <v>551</v>
      </c>
      <c r="D399" t="s">
        <v>31</v>
      </c>
      <c r="E399">
        <v>14</v>
      </c>
      <c r="F399" t="s">
        <v>66</v>
      </c>
      <c r="G399" t="s">
        <v>33</v>
      </c>
      <c r="H399" t="s">
        <v>18</v>
      </c>
      <c r="I399" t="s">
        <v>34</v>
      </c>
      <c r="J399" t="s">
        <v>35</v>
      </c>
      <c r="K399" t="s">
        <v>35</v>
      </c>
      <c r="L399">
        <f>VLOOKUP(K399,Sheet1!$A$1:$B$2948,2,FALSE)</f>
        <v>927</v>
      </c>
      <c r="M399" t="s">
        <v>53</v>
      </c>
      <c r="N399" t="s">
        <v>206</v>
      </c>
      <c r="O399">
        <v>938</v>
      </c>
      <c r="P399" t="str">
        <f t="shared" si="6"/>
        <v>LenovoThinkPad L470Notebook14IPS Panel Full HD 1920x1080Intel Core i5 7200U 2.5GHz8GB256GB SSDIntel HD Graphics 620Windows 101.9kg938</v>
      </c>
    </row>
    <row r="400" spans="1:16" x14ac:dyDescent="0.25">
      <c r="A400">
        <v>405</v>
      </c>
      <c r="B400" t="s">
        <v>74</v>
      </c>
      <c r="C400" t="s">
        <v>552</v>
      </c>
      <c r="D400" t="s">
        <v>377</v>
      </c>
      <c r="E400">
        <v>15.6</v>
      </c>
      <c r="F400" t="s">
        <v>351</v>
      </c>
      <c r="G400" t="s">
        <v>154</v>
      </c>
      <c r="H400" t="s">
        <v>18</v>
      </c>
      <c r="I400" t="s">
        <v>34</v>
      </c>
      <c r="J400" t="s">
        <v>380</v>
      </c>
      <c r="K400" t="s">
        <v>2270</v>
      </c>
      <c r="L400">
        <f>VLOOKUP(K400,Sheet1!$A$1:$B$2948,2,FALSE)</f>
        <v>3264</v>
      </c>
      <c r="M400" t="s">
        <v>53</v>
      </c>
      <c r="N400" t="s">
        <v>553</v>
      </c>
      <c r="O400">
        <v>2712</v>
      </c>
      <c r="P400" t="str">
        <f t="shared" si="6"/>
        <v>DellPrecision M5520Workstation15.64K Ultra HD / Touchscreen 3840x2160Intel Core i7 7700HQ 2.8GHz8GB256GB SSDNvidia Quadro M1200Windows 101.78kg2712</v>
      </c>
    </row>
    <row r="401" spans="1:16" x14ac:dyDescent="0.25">
      <c r="A401">
        <v>406</v>
      </c>
      <c r="B401" t="s">
        <v>86</v>
      </c>
      <c r="C401" t="s">
        <v>537</v>
      </c>
      <c r="D401" t="s">
        <v>15</v>
      </c>
      <c r="E401">
        <v>14</v>
      </c>
      <c r="F401" t="s">
        <v>538</v>
      </c>
      <c r="G401" t="s">
        <v>83</v>
      </c>
      <c r="H401" t="s">
        <v>40</v>
      </c>
      <c r="I401" t="s">
        <v>358</v>
      </c>
      <c r="J401" t="s">
        <v>35</v>
      </c>
      <c r="K401" t="s">
        <v>35</v>
      </c>
      <c r="L401">
        <f>VLOOKUP(K401,Sheet1!$A$1:$B$2948,2,FALSE)</f>
        <v>927</v>
      </c>
      <c r="M401" t="s">
        <v>53</v>
      </c>
      <c r="N401" t="s">
        <v>539</v>
      </c>
      <c r="O401">
        <v>2625</v>
      </c>
      <c r="P401" t="str">
        <f t="shared" si="6"/>
        <v>LenovoThinkpad X1Ultrabook14IPS Panel 2560x1440Intel Core i7 7500U 2.7GHz16GB1TB SSDIntel HD Graphics 620Windows 101.13kg2625</v>
      </c>
    </row>
    <row r="402" spans="1:16" x14ac:dyDescent="0.25">
      <c r="A402">
        <v>407</v>
      </c>
      <c r="B402" t="s">
        <v>86</v>
      </c>
      <c r="C402" t="s">
        <v>473</v>
      </c>
      <c r="D402" t="s">
        <v>31</v>
      </c>
      <c r="E402">
        <v>15.6</v>
      </c>
      <c r="F402" t="s">
        <v>48</v>
      </c>
      <c r="G402" t="s">
        <v>142</v>
      </c>
      <c r="H402" t="s">
        <v>50</v>
      </c>
      <c r="I402" t="s">
        <v>89</v>
      </c>
      <c r="J402" t="s">
        <v>143</v>
      </c>
      <c r="K402" t="s">
        <v>143</v>
      </c>
      <c r="L402">
        <f>VLOOKUP(K402,Sheet1!$A$1:$B$2948,2,FALSE)</f>
        <v>297</v>
      </c>
      <c r="M402" t="s">
        <v>53</v>
      </c>
      <c r="N402" t="s">
        <v>77</v>
      </c>
      <c r="O402">
        <v>306</v>
      </c>
      <c r="P402" t="str">
        <f t="shared" si="6"/>
        <v>LenovoIdeaPad 320-15IAPNotebook15.61366x768Intel Celeron Dual Core N3350 1.1GHz4GB1TB HDDIntel HD Graphics 500Windows 102.2kg306</v>
      </c>
    </row>
    <row r="403" spans="1:16" x14ac:dyDescent="0.25">
      <c r="A403">
        <v>408</v>
      </c>
      <c r="B403" t="s">
        <v>60</v>
      </c>
      <c r="C403" t="s">
        <v>554</v>
      </c>
      <c r="D403" t="s">
        <v>102</v>
      </c>
      <c r="E403">
        <v>17.3</v>
      </c>
      <c r="F403" t="s">
        <v>32</v>
      </c>
      <c r="G403" t="s">
        <v>154</v>
      </c>
      <c r="H403" t="s">
        <v>40</v>
      </c>
      <c r="I403" t="s">
        <v>155</v>
      </c>
      <c r="J403" t="s">
        <v>105</v>
      </c>
      <c r="K403" t="s">
        <v>1730</v>
      </c>
      <c r="L403">
        <f>VLOOKUP(K403,Sheet1!$A$1:$B$2948,2,FALSE)</f>
        <v>5043</v>
      </c>
      <c r="M403" t="s">
        <v>53</v>
      </c>
      <c r="N403" t="s">
        <v>303</v>
      </c>
      <c r="O403">
        <v>1529</v>
      </c>
      <c r="P403" t="str">
        <f t="shared" si="6"/>
        <v>AsusFX753VD-GC461T (i7-7700HQ/16GB/1TBGaming17.3Full HD 1920x1080Intel Core i7 7700HQ 2.8GHz16GB256GB SSD +  1TB HDDNvidia GeForce GTX 1050Windows 102.9kg1529</v>
      </c>
    </row>
    <row r="404" spans="1:16" x14ac:dyDescent="0.25">
      <c r="A404">
        <v>409</v>
      </c>
      <c r="B404" t="s">
        <v>86</v>
      </c>
      <c r="C404" t="s">
        <v>550</v>
      </c>
      <c r="D404" t="s">
        <v>31</v>
      </c>
      <c r="E404">
        <v>15.6</v>
      </c>
      <c r="F404" t="s">
        <v>66</v>
      </c>
      <c r="G404" t="s">
        <v>67</v>
      </c>
      <c r="H404" t="s">
        <v>18</v>
      </c>
      <c r="I404" t="s">
        <v>155</v>
      </c>
      <c r="J404" t="s">
        <v>289</v>
      </c>
      <c r="K404" t="s">
        <v>3134</v>
      </c>
      <c r="L404">
        <f>VLOOKUP(K404,Sheet1!$A$1:$B$2948,2,FALSE)</f>
        <v>2692</v>
      </c>
      <c r="M404" t="s">
        <v>53</v>
      </c>
      <c r="N404" t="s">
        <v>54</v>
      </c>
      <c r="O404">
        <v>1144.5</v>
      </c>
      <c r="P404" t="str">
        <f t="shared" si="6"/>
        <v>LenovoThinkPad E580Notebook15.6IPS Panel Full HD 1920x1080Intel Core i5 8250U 1.6GHz8GB256GB SSD +  1TB HDDAMD Radeon RX 550Windows 102.1kg1144.5</v>
      </c>
    </row>
    <row r="405" spans="1:16" x14ac:dyDescent="0.25">
      <c r="A405">
        <v>410</v>
      </c>
      <c r="B405" t="s">
        <v>46</v>
      </c>
      <c r="C405" t="s">
        <v>382</v>
      </c>
      <c r="D405" t="s">
        <v>31</v>
      </c>
      <c r="E405">
        <v>15.6</v>
      </c>
      <c r="F405" t="s">
        <v>32</v>
      </c>
      <c r="G405" t="s">
        <v>154</v>
      </c>
      <c r="H405" t="s">
        <v>18</v>
      </c>
      <c r="I405" t="s">
        <v>34</v>
      </c>
      <c r="J405" t="s">
        <v>105</v>
      </c>
      <c r="K405" t="s">
        <v>1730</v>
      </c>
      <c r="L405">
        <f>VLOOKUP(K405,Sheet1!$A$1:$B$2948,2,FALSE)</f>
        <v>5043</v>
      </c>
      <c r="M405" t="s">
        <v>146</v>
      </c>
      <c r="N405" t="s">
        <v>106</v>
      </c>
      <c r="O405">
        <v>879</v>
      </c>
      <c r="P405" t="str">
        <f t="shared" si="6"/>
        <v>AcerAspire 7Notebook15.6Full HD 1920x1080Intel Core i7 7700HQ 2.8GHz8GB256GB SSDNvidia GeForce GTX 1050Linux2.5kg879</v>
      </c>
    </row>
    <row r="406" spans="1:16" x14ac:dyDescent="0.25">
      <c r="A406">
        <v>411</v>
      </c>
      <c r="B406" t="s">
        <v>188</v>
      </c>
      <c r="C406" t="s">
        <v>555</v>
      </c>
      <c r="D406" t="s">
        <v>102</v>
      </c>
      <c r="E406">
        <v>17.3</v>
      </c>
      <c r="F406" t="s">
        <v>32</v>
      </c>
      <c r="G406" t="s">
        <v>154</v>
      </c>
      <c r="H406" t="s">
        <v>40</v>
      </c>
      <c r="I406" t="s">
        <v>155</v>
      </c>
      <c r="J406" t="s">
        <v>191</v>
      </c>
      <c r="K406" t="s">
        <v>1742</v>
      </c>
      <c r="L406">
        <f>VLOOKUP(K406,Sheet1!$A$1:$B$2948,2,FALSE)</f>
        <v>13506</v>
      </c>
      <c r="M406" t="s">
        <v>53</v>
      </c>
      <c r="N406" t="s">
        <v>148</v>
      </c>
      <c r="O406">
        <v>2249</v>
      </c>
      <c r="P406" t="str">
        <f t="shared" si="6"/>
        <v>MSIGE73VR 7RFGaming17.3Full HD 1920x1080Intel Core i7 7700HQ 2.8GHz16GB256GB SSD +  1TB HDDNvidia GeForce GTX 1070Windows 102.8kg2249</v>
      </c>
    </row>
    <row r="407" spans="1:16" x14ac:dyDescent="0.25">
      <c r="A407">
        <v>412</v>
      </c>
      <c r="B407" t="s">
        <v>60</v>
      </c>
      <c r="C407" t="s">
        <v>556</v>
      </c>
      <c r="D407" t="s">
        <v>15</v>
      </c>
      <c r="E407">
        <v>14</v>
      </c>
      <c r="F407" t="s">
        <v>32</v>
      </c>
      <c r="G407" t="s">
        <v>83</v>
      </c>
      <c r="H407" t="s">
        <v>18</v>
      </c>
      <c r="I407" t="s">
        <v>41</v>
      </c>
      <c r="J407" t="s">
        <v>35</v>
      </c>
      <c r="K407" t="s">
        <v>35</v>
      </c>
      <c r="L407">
        <f>VLOOKUP(K407,Sheet1!$A$1:$B$2948,2,FALSE)</f>
        <v>927</v>
      </c>
      <c r="M407" t="s">
        <v>53</v>
      </c>
      <c r="N407" t="s">
        <v>557</v>
      </c>
      <c r="O407">
        <v>1873</v>
      </c>
      <c r="P407" t="str">
        <f t="shared" si="6"/>
        <v>AsusZenbook 3Ultrabook14Full HD 1920x1080Intel Core i7 7500U 2.7GHz8GB512GB SSDIntel HD Graphics 620Windows 101.10kg1873</v>
      </c>
    </row>
    <row r="408" spans="1:16" x14ac:dyDescent="0.25">
      <c r="A408">
        <v>413</v>
      </c>
      <c r="B408" t="s">
        <v>292</v>
      </c>
      <c r="C408" t="s">
        <v>558</v>
      </c>
      <c r="D408" t="s">
        <v>15</v>
      </c>
      <c r="E408">
        <v>13.3</v>
      </c>
      <c r="F408" t="s">
        <v>32</v>
      </c>
      <c r="G408" t="s">
        <v>388</v>
      </c>
      <c r="H408" t="s">
        <v>40</v>
      </c>
      <c r="I408" t="s">
        <v>41</v>
      </c>
      <c r="J408" t="s">
        <v>71</v>
      </c>
      <c r="K408" t="s">
        <v>71</v>
      </c>
      <c r="L408">
        <f>VLOOKUP(K408,Sheet1!$A$1:$B$2948,2,FALSE)</f>
        <v>871</v>
      </c>
      <c r="M408" t="s">
        <v>53</v>
      </c>
      <c r="N408" t="s">
        <v>140</v>
      </c>
      <c r="O408">
        <v>1747</v>
      </c>
      <c r="P408" t="str">
        <f t="shared" si="6"/>
        <v>ToshibaPortege Z30-C-16PUltrabook13.3Full HD 1920x1080Intel Core i7 6500U 2.5GHz16GB512GB SSDIntel HD Graphics 520Windows 101.2kg1747</v>
      </c>
    </row>
    <row r="409" spans="1:16" x14ac:dyDescent="0.25">
      <c r="A409">
        <v>414</v>
      </c>
      <c r="B409" t="s">
        <v>74</v>
      </c>
      <c r="C409" t="s">
        <v>517</v>
      </c>
      <c r="D409" t="s">
        <v>15</v>
      </c>
      <c r="E409">
        <v>14</v>
      </c>
      <c r="F409" t="s">
        <v>32</v>
      </c>
      <c r="G409" t="s">
        <v>475</v>
      </c>
      <c r="H409" t="s">
        <v>18</v>
      </c>
      <c r="I409" t="s">
        <v>41</v>
      </c>
      <c r="J409" t="s">
        <v>131</v>
      </c>
      <c r="K409" t="s">
        <v>131</v>
      </c>
      <c r="L409">
        <f>VLOOKUP(K409,Sheet1!$A$1:$B$2948,2,FALSE)</f>
        <v>550</v>
      </c>
      <c r="M409" t="s">
        <v>53</v>
      </c>
      <c r="N409" t="s">
        <v>442</v>
      </c>
      <c r="O409">
        <v>1680</v>
      </c>
      <c r="P409" t="str">
        <f t="shared" si="6"/>
        <v>DellLatitude 7480Ultrabook14Full HD 1920x1080Intel Core i7 7600U 2.8GHz8GB512GB SSDIntel HD GraphicsWindows 101.36kg1680</v>
      </c>
    </row>
    <row r="410" spans="1:16" x14ac:dyDescent="0.25">
      <c r="A410">
        <v>415</v>
      </c>
      <c r="B410" t="s">
        <v>86</v>
      </c>
      <c r="C410" t="s">
        <v>166</v>
      </c>
      <c r="D410" t="s">
        <v>31</v>
      </c>
      <c r="E410">
        <v>15.6</v>
      </c>
      <c r="F410" t="s">
        <v>32</v>
      </c>
      <c r="G410" t="s">
        <v>70</v>
      </c>
      <c r="H410" t="s">
        <v>50</v>
      </c>
      <c r="I410" t="s">
        <v>51</v>
      </c>
      <c r="J410" t="s">
        <v>71</v>
      </c>
      <c r="K410" t="s">
        <v>71</v>
      </c>
      <c r="L410">
        <f>VLOOKUP(K410,Sheet1!$A$1:$B$2948,2,FALSE)</f>
        <v>871</v>
      </c>
      <c r="M410" t="s">
        <v>53</v>
      </c>
      <c r="N410" t="s">
        <v>77</v>
      </c>
      <c r="O410">
        <v>409</v>
      </c>
      <c r="P410" t="str">
        <f t="shared" si="6"/>
        <v>LenovoIdeaPad 320-15ISKNotebook15.6Full HD 1920x1080Intel Core i3 6006U 2GHz4GB500GB HDDIntel HD Graphics 520Windows 102.2kg409</v>
      </c>
    </row>
    <row r="411" spans="1:16" x14ac:dyDescent="0.25">
      <c r="A411">
        <v>416</v>
      </c>
      <c r="B411" t="s">
        <v>86</v>
      </c>
      <c r="C411" t="s">
        <v>559</v>
      </c>
      <c r="D411" t="s">
        <v>31</v>
      </c>
      <c r="E411">
        <v>11.6</v>
      </c>
      <c r="F411" t="s">
        <v>48</v>
      </c>
      <c r="G411" t="s">
        <v>142</v>
      </c>
      <c r="H411" t="s">
        <v>97</v>
      </c>
      <c r="I411" t="s">
        <v>98</v>
      </c>
      <c r="J411" t="s">
        <v>143</v>
      </c>
      <c r="K411" t="s">
        <v>143</v>
      </c>
      <c r="L411">
        <f>VLOOKUP(K411,Sheet1!$A$1:$B$2948,2,FALSE)</f>
        <v>297</v>
      </c>
      <c r="M411" t="s">
        <v>53</v>
      </c>
      <c r="N411" t="s">
        <v>560</v>
      </c>
      <c r="O411">
        <v>304.45</v>
      </c>
      <c r="P411" t="str">
        <f t="shared" si="6"/>
        <v>LenovoLenovo IdeaPadNotebook11.61366x768Intel Celeron Dual Core N3350 1.1GHz2GB32GB Flash StorageIntel HD Graphics 500Windows 101.15kg304.45</v>
      </c>
    </row>
    <row r="412" spans="1:16" x14ac:dyDescent="0.25">
      <c r="A412">
        <v>417</v>
      </c>
      <c r="B412" t="s">
        <v>86</v>
      </c>
      <c r="C412" t="s">
        <v>561</v>
      </c>
      <c r="D412" t="s">
        <v>377</v>
      </c>
      <c r="E412">
        <v>15.6</v>
      </c>
      <c r="F412" t="s">
        <v>32</v>
      </c>
      <c r="G412" t="s">
        <v>154</v>
      </c>
      <c r="H412" t="s">
        <v>18</v>
      </c>
      <c r="I412" t="s">
        <v>41</v>
      </c>
      <c r="J412" t="s">
        <v>380</v>
      </c>
      <c r="K412" t="s">
        <v>2270</v>
      </c>
      <c r="L412">
        <f>VLOOKUP(K412,Sheet1!$A$1:$B$2948,2,FALSE)</f>
        <v>3264</v>
      </c>
      <c r="M412" t="s">
        <v>53</v>
      </c>
      <c r="N412" t="s">
        <v>434</v>
      </c>
      <c r="O412">
        <v>1925</v>
      </c>
      <c r="P412" t="str">
        <f t="shared" si="6"/>
        <v>LenovoThinkPad P51Workstation15.6Full HD 1920x1080Intel Core i7 7700HQ 2.8GHz8GB512GB SSDNvidia Quadro M1200Windows 102.67kg1925</v>
      </c>
    </row>
    <row r="413" spans="1:16" x14ac:dyDescent="0.25">
      <c r="A413">
        <v>418</v>
      </c>
      <c r="B413" t="s">
        <v>86</v>
      </c>
      <c r="C413" t="s">
        <v>562</v>
      </c>
      <c r="D413" t="s">
        <v>15</v>
      </c>
      <c r="E413">
        <v>14</v>
      </c>
      <c r="F413" t="s">
        <v>563</v>
      </c>
      <c r="G413" t="s">
        <v>154</v>
      </c>
      <c r="H413" t="s">
        <v>18</v>
      </c>
      <c r="I413" t="s">
        <v>41</v>
      </c>
      <c r="J413" t="s">
        <v>522</v>
      </c>
      <c r="K413" t="s">
        <v>3579</v>
      </c>
      <c r="L413">
        <f>VLOOKUP(K413,Sheet1!$A$1:$B$2948,2,FALSE)</f>
        <v>1509</v>
      </c>
      <c r="M413" t="s">
        <v>53</v>
      </c>
      <c r="N413" t="s">
        <v>195</v>
      </c>
      <c r="O413">
        <v>1943</v>
      </c>
      <c r="P413" t="str">
        <f t="shared" si="6"/>
        <v>LenovoThinkpad T470pUltrabook14IPS Panel Full HD 2560x1440Intel Core i7 7700HQ 2.8GHz8GB512GB SSDNvidia GeForce GT 940MXWindows 101.7kg1943</v>
      </c>
    </row>
    <row r="414" spans="1:16" x14ac:dyDescent="0.25">
      <c r="A414">
        <v>419</v>
      </c>
      <c r="B414" t="s">
        <v>29</v>
      </c>
      <c r="C414" t="s">
        <v>564</v>
      </c>
      <c r="D414" t="s">
        <v>31</v>
      </c>
      <c r="E414">
        <v>15.6</v>
      </c>
      <c r="F414" t="s">
        <v>32</v>
      </c>
      <c r="G414" t="s">
        <v>70</v>
      </c>
      <c r="H414" t="s">
        <v>50</v>
      </c>
      <c r="I414" t="s">
        <v>89</v>
      </c>
      <c r="J414" t="s">
        <v>184</v>
      </c>
      <c r="K414" t="s">
        <v>2347</v>
      </c>
      <c r="L414">
        <f>VLOOKUP(K414,Sheet1!$A$1:$B$2948,2,FALSE)</f>
        <v>857</v>
      </c>
      <c r="M414" t="s">
        <v>53</v>
      </c>
      <c r="N414" t="s">
        <v>54</v>
      </c>
      <c r="O414">
        <v>469</v>
      </c>
      <c r="P414" t="str">
        <f t="shared" si="6"/>
        <v>HP15-BS028nv (i3-6006U/4GB/1TB/RadeonNotebook15.6Full HD 1920x1080Intel Core i3 6006U 2GHz4GB1TB HDDAMD Radeon 520Windows 102.1kg469</v>
      </c>
    </row>
    <row r="415" spans="1:16" x14ac:dyDescent="0.25">
      <c r="A415">
        <v>420</v>
      </c>
      <c r="B415" t="s">
        <v>46</v>
      </c>
      <c r="C415" t="s">
        <v>404</v>
      </c>
      <c r="D415" t="s">
        <v>111</v>
      </c>
      <c r="E415">
        <v>13.3</v>
      </c>
      <c r="F415" t="s">
        <v>92</v>
      </c>
      <c r="G415" t="s">
        <v>388</v>
      </c>
      <c r="H415" t="s">
        <v>18</v>
      </c>
      <c r="I415" t="s">
        <v>34</v>
      </c>
      <c r="J415" t="s">
        <v>71</v>
      </c>
      <c r="K415" t="s">
        <v>71</v>
      </c>
      <c r="L415">
        <f>VLOOKUP(K415,Sheet1!$A$1:$B$2948,2,FALSE)</f>
        <v>871</v>
      </c>
      <c r="M415" t="s">
        <v>53</v>
      </c>
      <c r="N415" t="s">
        <v>69</v>
      </c>
      <c r="O415">
        <v>789.01</v>
      </c>
      <c r="P415" t="str">
        <f t="shared" si="6"/>
        <v>AcerAspire R72 in 1 Convertible13.3IPS Panel Full HD / Touchscreen 1920x1080Intel Core i7 6500U 2.5GHz8GB256GB SSDIntel HD Graphics 520Windows 101.6kg789.01</v>
      </c>
    </row>
    <row r="416" spans="1:16" x14ac:dyDescent="0.25">
      <c r="A416">
        <v>421</v>
      </c>
      <c r="B416" t="s">
        <v>60</v>
      </c>
      <c r="C416" t="s">
        <v>317</v>
      </c>
      <c r="D416" t="s">
        <v>111</v>
      </c>
      <c r="E416">
        <v>13.3</v>
      </c>
      <c r="F416" t="s">
        <v>92</v>
      </c>
      <c r="G416" t="s">
        <v>33</v>
      </c>
      <c r="H416" t="s">
        <v>18</v>
      </c>
      <c r="I416" t="s">
        <v>34</v>
      </c>
      <c r="J416" t="s">
        <v>35</v>
      </c>
      <c r="K416" t="s">
        <v>35</v>
      </c>
      <c r="L416">
        <f>VLOOKUP(K416,Sheet1!$A$1:$B$2948,2,FALSE)</f>
        <v>927</v>
      </c>
      <c r="M416" t="s">
        <v>53</v>
      </c>
      <c r="N416" t="s">
        <v>565</v>
      </c>
      <c r="O416">
        <v>928</v>
      </c>
      <c r="P416" t="str">
        <f t="shared" si="6"/>
        <v>AsusZenBook Flip2 in 1 Convertible13.3IPS Panel Full HD / Touchscreen 1920x1080Intel Core i5 7200U 2.5GHz8GB256GB SSDIntel HD Graphics 620Windows 101.27kg928</v>
      </c>
    </row>
    <row r="417" spans="1:16" x14ac:dyDescent="0.25">
      <c r="A417">
        <v>422</v>
      </c>
      <c r="B417" t="s">
        <v>74</v>
      </c>
      <c r="C417" t="s">
        <v>75</v>
      </c>
      <c r="D417" t="s">
        <v>31</v>
      </c>
      <c r="E417">
        <v>15.6</v>
      </c>
      <c r="F417" t="s">
        <v>32</v>
      </c>
      <c r="G417" t="s">
        <v>33</v>
      </c>
      <c r="H417" t="s">
        <v>50</v>
      </c>
      <c r="I417" t="s">
        <v>34</v>
      </c>
      <c r="J417" t="s">
        <v>76</v>
      </c>
      <c r="K417" t="s">
        <v>2955</v>
      </c>
      <c r="L417">
        <f>VLOOKUP(K417,Sheet1!$A$1:$B$2948,2,FALSE)</f>
        <v>648</v>
      </c>
      <c r="M417" t="s">
        <v>146</v>
      </c>
      <c r="N417" t="s">
        <v>116</v>
      </c>
      <c r="O417">
        <v>598.9</v>
      </c>
      <c r="P417" t="str">
        <f t="shared" si="6"/>
        <v>DellInspiron 3567Notebook15.6Full HD 1920x1080Intel Core i5 7200U 2.5GHz4GB256GB SSDAMD Radeon R5 M430Linux2.3kg598.9</v>
      </c>
    </row>
    <row r="418" spans="1:16" x14ac:dyDescent="0.25">
      <c r="A418">
        <v>423</v>
      </c>
      <c r="B418" t="s">
        <v>74</v>
      </c>
      <c r="C418" t="s">
        <v>566</v>
      </c>
      <c r="D418" t="s">
        <v>31</v>
      </c>
      <c r="E418">
        <v>13.3</v>
      </c>
      <c r="F418" t="s">
        <v>48</v>
      </c>
      <c r="G418" t="s">
        <v>70</v>
      </c>
      <c r="H418" t="s">
        <v>50</v>
      </c>
      <c r="I418" t="s">
        <v>19</v>
      </c>
      <c r="J418" t="s">
        <v>71</v>
      </c>
      <c r="K418" t="s">
        <v>71</v>
      </c>
      <c r="L418">
        <f>VLOOKUP(K418,Sheet1!$A$1:$B$2948,2,FALSE)</f>
        <v>871</v>
      </c>
      <c r="M418" t="s">
        <v>53</v>
      </c>
      <c r="N418" t="s">
        <v>135</v>
      </c>
      <c r="O418">
        <v>689</v>
      </c>
      <c r="P418" t="str">
        <f t="shared" si="6"/>
        <v>DellLatitude 3380Notebook13.31366x768Intel Core i3 6006U 2GHz4GB128GB SSDIntel HD Graphics 520Windows 101.65kg689</v>
      </c>
    </row>
    <row r="419" spans="1:16" x14ac:dyDescent="0.25">
      <c r="A419">
        <v>424</v>
      </c>
      <c r="B419" t="s">
        <v>29</v>
      </c>
      <c r="C419" t="s">
        <v>567</v>
      </c>
      <c r="D419" t="s">
        <v>15</v>
      </c>
      <c r="E419">
        <v>14</v>
      </c>
      <c r="F419" t="s">
        <v>32</v>
      </c>
      <c r="G419" t="s">
        <v>388</v>
      </c>
      <c r="H419" t="s">
        <v>18</v>
      </c>
      <c r="I419" t="s">
        <v>34</v>
      </c>
      <c r="J419" t="s">
        <v>71</v>
      </c>
      <c r="K419" t="s">
        <v>71</v>
      </c>
      <c r="L419">
        <f>VLOOKUP(K419,Sheet1!$A$1:$B$2948,2,FALSE)</f>
        <v>871</v>
      </c>
      <c r="M419" t="s">
        <v>53</v>
      </c>
      <c r="N419" t="s">
        <v>568</v>
      </c>
      <c r="O419">
        <v>1500</v>
      </c>
      <c r="P419" t="str">
        <f t="shared" si="6"/>
        <v>HPEliteBook 1040Ultrabook14Full HD 1920x1080Intel Core i7 6500U 2.5GHz8GB256GB SSDIntel HD Graphics 520Windows 101.43kg1500</v>
      </c>
    </row>
    <row r="420" spans="1:16" x14ac:dyDescent="0.25">
      <c r="A420">
        <v>425</v>
      </c>
      <c r="B420" t="s">
        <v>74</v>
      </c>
      <c r="C420" t="s">
        <v>75</v>
      </c>
      <c r="D420" t="s">
        <v>31</v>
      </c>
      <c r="E420">
        <v>15.6</v>
      </c>
      <c r="F420" t="s">
        <v>48</v>
      </c>
      <c r="G420" t="s">
        <v>33</v>
      </c>
      <c r="H420" t="s">
        <v>18</v>
      </c>
      <c r="I420" t="s">
        <v>89</v>
      </c>
      <c r="J420" t="s">
        <v>35</v>
      </c>
      <c r="K420" t="s">
        <v>35</v>
      </c>
      <c r="L420">
        <f>VLOOKUP(K420,Sheet1!$A$1:$B$2948,2,FALSE)</f>
        <v>927</v>
      </c>
      <c r="M420" t="s">
        <v>53</v>
      </c>
      <c r="N420" t="s">
        <v>439</v>
      </c>
      <c r="O420">
        <v>539.95000000000005</v>
      </c>
      <c r="P420" t="str">
        <f t="shared" si="6"/>
        <v>DellInspiron 3567Notebook15.61366x768Intel Core i5 7200U 2.5GHz8GB1TB HDDIntel HD Graphics 620Windows 102.14kg539.95</v>
      </c>
    </row>
    <row r="421" spans="1:16" x14ac:dyDescent="0.25">
      <c r="A421">
        <v>426</v>
      </c>
      <c r="B421" t="s">
        <v>86</v>
      </c>
      <c r="C421" t="s">
        <v>288</v>
      </c>
      <c r="D421" t="s">
        <v>15</v>
      </c>
      <c r="E421">
        <v>14</v>
      </c>
      <c r="F421" t="s">
        <v>66</v>
      </c>
      <c r="G421" t="s">
        <v>62</v>
      </c>
      <c r="H421" t="s">
        <v>18</v>
      </c>
      <c r="I421" t="s">
        <v>34</v>
      </c>
      <c r="J421" t="s">
        <v>289</v>
      </c>
      <c r="K421" t="s">
        <v>3134</v>
      </c>
      <c r="L421">
        <f>VLOOKUP(K421,Sheet1!$A$1:$B$2948,2,FALSE)</f>
        <v>2692</v>
      </c>
      <c r="M421" t="s">
        <v>53</v>
      </c>
      <c r="N421" t="s">
        <v>290</v>
      </c>
      <c r="O421">
        <v>1215.3800000000001</v>
      </c>
      <c r="P421" t="str">
        <f t="shared" si="6"/>
        <v>LenovoThinkPad E480Ultrabook14IPS Panel Full HD 1920x1080Intel Core i7 8550U 1.8GHz8GB256GB SSDAMD Radeon RX 550Windows 101.75kg1215.38</v>
      </c>
    </row>
    <row r="422" spans="1:16" x14ac:dyDescent="0.25">
      <c r="A422">
        <v>427</v>
      </c>
      <c r="B422" t="s">
        <v>86</v>
      </c>
      <c r="C422" t="s">
        <v>430</v>
      </c>
      <c r="D422" t="s">
        <v>111</v>
      </c>
      <c r="E422">
        <v>15.6</v>
      </c>
      <c r="F422" t="s">
        <v>297</v>
      </c>
      <c r="G422" t="s">
        <v>154</v>
      </c>
      <c r="H422" t="s">
        <v>40</v>
      </c>
      <c r="I422" t="s">
        <v>41</v>
      </c>
      <c r="J422" t="s">
        <v>105</v>
      </c>
      <c r="K422" t="s">
        <v>1730</v>
      </c>
      <c r="L422">
        <f>VLOOKUP(K422,Sheet1!$A$1:$B$2948,2,FALSE)</f>
        <v>5043</v>
      </c>
      <c r="M422" t="s">
        <v>53</v>
      </c>
      <c r="N422" t="s">
        <v>152</v>
      </c>
      <c r="O422">
        <v>1899</v>
      </c>
      <c r="P422" t="str">
        <f t="shared" si="6"/>
        <v>LenovoYoga 720-15IKB2 in 1 Convertible15.6IPS Panel 4K Ultra HD / Touchscreen 3840x2160Intel Core i7 7700HQ 2.8GHz16GB512GB SSDNvidia GeForce GTX 1050Windows 102kg1899</v>
      </c>
    </row>
    <row r="423" spans="1:16" x14ac:dyDescent="0.25">
      <c r="A423">
        <v>428</v>
      </c>
      <c r="B423" t="s">
        <v>128</v>
      </c>
      <c r="C423" t="s">
        <v>569</v>
      </c>
      <c r="D423" t="s">
        <v>31</v>
      </c>
      <c r="E423">
        <v>12.3</v>
      </c>
      <c r="F423" t="s">
        <v>570</v>
      </c>
      <c r="G423" t="s">
        <v>528</v>
      </c>
      <c r="H423" t="s">
        <v>245</v>
      </c>
      <c r="I423" t="s">
        <v>130</v>
      </c>
      <c r="J423" t="s">
        <v>143</v>
      </c>
      <c r="K423" t="s">
        <v>143</v>
      </c>
      <c r="L423">
        <f>VLOOKUP(K423,Sheet1!$A$1:$B$2948,2,FALSE)</f>
        <v>297</v>
      </c>
      <c r="M423" t="s">
        <v>53</v>
      </c>
      <c r="N423" t="s">
        <v>198</v>
      </c>
      <c r="O423">
        <v>449</v>
      </c>
      <c r="P423" t="str">
        <f t="shared" si="6"/>
        <v>ChuwiLapBook 12.3Notebook12.3IPS Panel Retina Display 2736x1824Intel Celeron Quad Core N3450 1.1GHz6GB64GB Flash StorageIntel HD Graphics 500Windows 101.4kg449</v>
      </c>
    </row>
    <row r="424" spans="1:16" x14ac:dyDescent="0.25">
      <c r="A424">
        <v>429</v>
      </c>
      <c r="B424" t="s">
        <v>29</v>
      </c>
      <c r="C424" t="s">
        <v>571</v>
      </c>
      <c r="D424" t="s">
        <v>31</v>
      </c>
      <c r="E424">
        <v>15.6</v>
      </c>
      <c r="F424" t="s">
        <v>32</v>
      </c>
      <c r="G424" t="s">
        <v>463</v>
      </c>
      <c r="H424" t="s">
        <v>18</v>
      </c>
      <c r="I424" t="s">
        <v>34</v>
      </c>
      <c r="J424" t="s">
        <v>451</v>
      </c>
      <c r="K424" t="s">
        <v>451</v>
      </c>
      <c r="L424">
        <f>VLOOKUP(K424,Sheet1!$A$1:$B$2948,2,FALSE)</f>
        <v>1113</v>
      </c>
      <c r="M424" t="s">
        <v>53</v>
      </c>
      <c r="N424" t="s">
        <v>572</v>
      </c>
      <c r="O424">
        <v>1427</v>
      </c>
      <c r="P424" t="str">
        <f t="shared" si="6"/>
        <v>HPProBook 650Notebook15.6Full HD 1920x1080Intel Core i7 7820HQ 2.9GHz8GB256GB SSDIntel HD Graphics 630Windows 102.31kg1427</v>
      </c>
    </row>
    <row r="425" spans="1:16" x14ac:dyDescent="0.25">
      <c r="A425">
        <v>430</v>
      </c>
      <c r="B425" t="s">
        <v>60</v>
      </c>
      <c r="C425" t="s">
        <v>573</v>
      </c>
      <c r="D425" t="s">
        <v>31</v>
      </c>
      <c r="E425">
        <v>15.6</v>
      </c>
      <c r="F425" t="s">
        <v>32</v>
      </c>
      <c r="G425" t="s">
        <v>88</v>
      </c>
      <c r="H425" t="s">
        <v>18</v>
      </c>
      <c r="I425" t="s">
        <v>89</v>
      </c>
      <c r="J425" t="s">
        <v>90</v>
      </c>
      <c r="K425" t="s">
        <v>1380</v>
      </c>
      <c r="L425">
        <f>VLOOKUP(K425,Sheet1!$A$1:$B$2948,2,FALSE)</f>
        <v>1509</v>
      </c>
      <c r="M425" t="s">
        <v>146</v>
      </c>
      <c r="N425" t="s">
        <v>116</v>
      </c>
      <c r="O425">
        <v>597</v>
      </c>
      <c r="P425" t="str">
        <f t="shared" si="6"/>
        <v>AsusX542UQ-DM117 (i3-7100U/8GB/1TB/GeForceNotebook15.6Full HD 1920x1080Intel Core i3 7100U 2.4GHz8GB1TB HDDNvidia GeForce 940MXLinux2.3kg597</v>
      </c>
    </row>
    <row r="426" spans="1:16" x14ac:dyDescent="0.25">
      <c r="A426">
        <v>431</v>
      </c>
      <c r="B426" t="s">
        <v>74</v>
      </c>
      <c r="C426" t="s">
        <v>389</v>
      </c>
      <c r="D426" t="s">
        <v>102</v>
      </c>
      <c r="E426">
        <v>17.3</v>
      </c>
      <c r="F426" t="s">
        <v>538</v>
      </c>
      <c r="G426" t="s">
        <v>366</v>
      </c>
      <c r="H426" t="s">
        <v>40</v>
      </c>
      <c r="I426" t="s">
        <v>155</v>
      </c>
      <c r="J426" t="s">
        <v>191</v>
      </c>
      <c r="K426" t="s">
        <v>1742</v>
      </c>
      <c r="L426">
        <f>VLOOKUP(K426,Sheet1!$A$1:$B$2948,2,FALSE)</f>
        <v>13506</v>
      </c>
      <c r="M426" t="s">
        <v>53</v>
      </c>
      <c r="N426" t="s">
        <v>390</v>
      </c>
      <c r="O426">
        <v>2799</v>
      </c>
      <c r="P426" t="str">
        <f t="shared" si="6"/>
        <v>DellAlienware 17Gaming17.3IPS Panel 2560x1440Intel Core i7 7820HK 2.9GHz16GB256GB SSD +  1TB HDDNvidia GeForce GTX 1070Windows 104.42kg2799</v>
      </c>
    </row>
    <row r="427" spans="1:16" x14ac:dyDescent="0.25">
      <c r="A427">
        <v>432</v>
      </c>
      <c r="B427" t="s">
        <v>74</v>
      </c>
      <c r="C427" t="s">
        <v>153</v>
      </c>
      <c r="D427" t="s">
        <v>102</v>
      </c>
      <c r="E427">
        <v>15.6</v>
      </c>
      <c r="F427" t="s">
        <v>66</v>
      </c>
      <c r="G427" t="s">
        <v>154</v>
      </c>
      <c r="H427" t="s">
        <v>18</v>
      </c>
      <c r="I427" t="s">
        <v>104</v>
      </c>
      <c r="J427" t="s">
        <v>200</v>
      </c>
      <c r="K427" t="s">
        <v>1733</v>
      </c>
      <c r="L427">
        <f>VLOOKUP(K427,Sheet1!$A$1:$B$2948,2,FALSE)</f>
        <v>6297</v>
      </c>
      <c r="M427" t="s">
        <v>53</v>
      </c>
      <c r="N427" t="s">
        <v>248</v>
      </c>
      <c r="O427">
        <v>1159</v>
      </c>
      <c r="P427" t="str">
        <f t="shared" si="6"/>
        <v>DellInspiron 7577Gaming15.6IPS Panel Full HD 1920x1080Intel Core i7 7700HQ 2.8GHz8GB128GB SSD +  1TB HDDNvidia GeForce GTX 1050 TiWindows 102.62kg1159</v>
      </c>
    </row>
    <row r="428" spans="1:16" x14ac:dyDescent="0.25">
      <c r="A428">
        <v>433</v>
      </c>
      <c r="B428" t="s">
        <v>74</v>
      </c>
      <c r="C428" t="s">
        <v>120</v>
      </c>
      <c r="D428" t="s">
        <v>31</v>
      </c>
      <c r="E428">
        <v>15.6</v>
      </c>
      <c r="F428" t="s">
        <v>32</v>
      </c>
      <c r="G428" t="s">
        <v>62</v>
      </c>
      <c r="H428" t="s">
        <v>18</v>
      </c>
      <c r="I428" t="s">
        <v>190</v>
      </c>
      <c r="J428" t="s">
        <v>121</v>
      </c>
      <c r="K428" t="s">
        <v>2348</v>
      </c>
      <c r="L428">
        <f>VLOOKUP(K428,Sheet1!$A$1:$B$2948,2,FALSE)</f>
        <v>997</v>
      </c>
      <c r="M428" t="s">
        <v>53</v>
      </c>
      <c r="N428" t="s">
        <v>221</v>
      </c>
      <c r="O428">
        <v>1142.4000000000001</v>
      </c>
      <c r="P428" t="str">
        <f t="shared" si="6"/>
        <v>DellInspiron 5570Notebook15.6Full HD 1920x1080Intel Core i7 8550U 1.8GHz8GB256GB SSD +  2TB HDDAMD Radeon 530Windows 102.02kg1142.4</v>
      </c>
    </row>
    <row r="429" spans="1:16" x14ac:dyDescent="0.25">
      <c r="A429">
        <v>434</v>
      </c>
      <c r="B429" t="s">
        <v>74</v>
      </c>
      <c r="C429" t="s">
        <v>574</v>
      </c>
      <c r="D429" t="s">
        <v>15</v>
      </c>
      <c r="E429">
        <v>14</v>
      </c>
      <c r="F429" t="s">
        <v>32</v>
      </c>
      <c r="G429" t="s">
        <v>475</v>
      </c>
      <c r="H429" t="s">
        <v>18</v>
      </c>
      <c r="I429" t="s">
        <v>34</v>
      </c>
      <c r="J429" t="s">
        <v>35</v>
      </c>
      <c r="K429" t="s">
        <v>35</v>
      </c>
      <c r="L429">
        <f>VLOOKUP(K429,Sheet1!$A$1:$B$2948,2,FALSE)</f>
        <v>927</v>
      </c>
      <c r="M429" t="s">
        <v>146</v>
      </c>
      <c r="N429" t="s">
        <v>69</v>
      </c>
      <c r="O429">
        <v>1099</v>
      </c>
      <c r="P429" t="str">
        <f t="shared" si="6"/>
        <v>DellLatitude 5480Ultrabook14Full HD 1920x1080Intel Core i7 7600U 2.8GHz8GB256GB SSDIntel HD Graphics 620Linux1.6kg1099</v>
      </c>
    </row>
    <row r="430" spans="1:16" x14ac:dyDescent="0.25">
      <c r="A430">
        <v>435</v>
      </c>
      <c r="B430" t="s">
        <v>29</v>
      </c>
      <c r="C430" t="s">
        <v>575</v>
      </c>
      <c r="D430" t="s">
        <v>102</v>
      </c>
      <c r="E430">
        <v>17.3</v>
      </c>
      <c r="F430" t="s">
        <v>32</v>
      </c>
      <c r="G430" t="s">
        <v>154</v>
      </c>
      <c r="H430" t="s">
        <v>161</v>
      </c>
      <c r="I430" t="s">
        <v>155</v>
      </c>
      <c r="J430" t="s">
        <v>191</v>
      </c>
      <c r="K430" t="s">
        <v>1742</v>
      </c>
      <c r="L430">
        <f>VLOOKUP(K430,Sheet1!$A$1:$B$2948,2,FALSE)</f>
        <v>13506</v>
      </c>
      <c r="M430" t="s">
        <v>53</v>
      </c>
      <c r="N430" t="s">
        <v>370</v>
      </c>
      <c r="O430">
        <v>1999</v>
      </c>
      <c r="P430" t="str">
        <f t="shared" si="6"/>
        <v>HPOmen 17-w207nvGaming17.3Full HD 1920x1080Intel Core i7 7700HQ 2.8GHz12GB256GB SSD +  1TB HDDNvidia GeForce GTX 1070Windows 103.35kg1999</v>
      </c>
    </row>
    <row r="431" spans="1:16" x14ac:dyDescent="0.25">
      <c r="A431">
        <v>436</v>
      </c>
      <c r="B431" t="s">
        <v>576</v>
      </c>
      <c r="C431" t="s">
        <v>577</v>
      </c>
      <c r="D431" t="s">
        <v>111</v>
      </c>
      <c r="E431">
        <v>11.6</v>
      </c>
      <c r="F431" t="s">
        <v>92</v>
      </c>
      <c r="G431" t="s">
        <v>142</v>
      </c>
      <c r="H431" t="s">
        <v>50</v>
      </c>
      <c r="I431" t="s">
        <v>204</v>
      </c>
      <c r="J431" t="s">
        <v>143</v>
      </c>
      <c r="K431" t="s">
        <v>143</v>
      </c>
      <c r="L431">
        <f>VLOOKUP(K431,Sheet1!$A$1:$B$2948,2,FALSE)</f>
        <v>297</v>
      </c>
      <c r="M431" t="s">
        <v>53</v>
      </c>
      <c r="N431" t="s">
        <v>578</v>
      </c>
      <c r="O431">
        <v>299</v>
      </c>
      <c r="P431" t="str">
        <f t="shared" si="6"/>
        <v>MediacomFlexBook Edge2 in 1 Convertible11.6IPS Panel Full HD / Touchscreen 1920x1080Intel Celeron Dual Core N3350 1.1GHz4GB32GB SSDIntel HD Graphics 500Windows 101.16kg299</v>
      </c>
    </row>
    <row r="432" spans="1:16" x14ac:dyDescent="0.25">
      <c r="A432">
        <v>437</v>
      </c>
      <c r="B432" t="s">
        <v>579</v>
      </c>
      <c r="C432" t="s">
        <v>580</v>
      </c>
      <c r="D432" t="s">
        <v>95</v>
      </c>
      <c r="E432">
        <v>11.6</v>
      </c>
      <c r="F432" t="s">
        <v>48</v>
      </c>
      <c r="G432" t="s">
        <v>203</v>
      </c>
      <c r="H432" t="s">
        <v>50</v>
      </c>
      <c r="I432" t="s">
        <v>485</v>
      </c>
      <c r="J432" t="s">
        <v>99</v>
      </c>
      <c r="K432" t="s">
        <v>99</v>
      </c>
      <c r="L432">
        <f>VLOOKUP(K432,Sheet1!$A$1:$B$2948,2,FALSE)</f>
        <v>200</v>
      </c>
      <c r="M432" t="s">
        <v>455</v>
      </c>
      <c r="N432" t="s">
        <v>560</v>
      </c>
      <c r="O432">
        <v>269</v>
      </c>
      <c r="P432" t="str">
        <f t="shared" si="6"/>
        <v>SamsungChromebook 3Netbook11.61366x768Intel Celeron Dual Core N3060 1.6GHz4GB16GB Flash StorageIntel HD Graphics 400Chrome OS1.15kg269</v>
      </c>
    </row>
    <row r="433" spans="1:16" x14ac:dyDescent="0.25">
      <c r="A433">
        <v>438</v>
      </c>
      <c r="B433" t="s">
        <v>86</v>
      </c>
      <c r="C433" t="s">
        <v>581</v>
      </c>
      <c r="D433" t="s">
        <v>31</v>
      </c>
      <c r="E433">
        <v>13.3</v>
      </c>
      <c r="F433" t="s">
        <v>66</v>
      </c>
      <c r="G433" t="s">
        <v>83</v>
      </c>
      <c r="H433" t="s">
        <v>18</v>
      </c>
      <c r="I433" t="s">
        <v>34</v>
      </c>
      <c r="J433" t="s">
        <v>35</v>
      </c>
      <c r="K433" t="s">
        <v>35</v>
      </c>
      <c r="L433">
        <f>VLOOKUP(K433,Sheet1!$A$1:$B$2948,2,FALSE)</f>
        <v>927</v>
      </c>
      <c r="M433" t="s">
        <v>53</v>
      </c>
      <c r="N433" t="s">
        <v>198</v>
      </c>
      <c r="O433">
        <v>1010</v>
      </c>
      <c r="P433" t="str">
        <f t="shared" si="6"/>
        <v>LenovoThinkpad 13Notebook13.3IPS Panel Full HD 1920x1080Intel Core i7 7500U 2.7GHz8GB256GB SSDIntel HD Graphics 620Windows 101.4kg1010</v>
      </c>
    </row>
    <row r="434" spans="1:16" x14ac:dyDescent="0.25">
      <c r="A434">
        <v>439</v>
      </c>
      <c r="B434" t="s">
        <v>86</v>
      </c>
      <c r="C434" t="s">
        <v>582</v>
      </c>
      <c r="D434" t="s">
        <v>31</v>
      </c>
      <c r="E434">
        <v>14</v>
      </c>
      <c r="F434" t="s">
        <v>66</v>
      </c>
      <c r="G434" t="s">
        <v>145</v>
      </c>
      <c r="H434" t="s">
        <v>50</v>
      </c>
      <c r="I434" t="s">
        <v>19</v>
      </c>
      <c r="J434" t="s">
        <v>35</v>
      </c>
      <c r="K434" t="s">
        <v>35</v>
      </c>
      <c r="L434">
        <f>VLOOKUP(K434,Sheet1!$A$1:$B$2948,2,FALSE)</f>
        <v>927</v>
      </c>
      <c r="M434" t="s">
        <v>53</v>
      </c>
      <c r="N434" t="s">
        <v>195</v>
      </c>
      <c r="O434">
        <v>599</v>
      </c>
      <c r="P434" t="str">
        <f t="shared" si="6"/>
        <v>LenovoIdeaPad 320s-14IKBNotebook14IPS Panel Full HD 1920x1080Intel Core i3 7130U 2.7GHz4GB128GB SSDIntel HD Graphics 620Windows 101.7kg599</v>
      </c>
    </row>
    <row r="435" spans="1:16" x14ac:dyDescent="0.25">
      <c r="A435">
        <v>440</v>
      </c>
      <c r="B435" t="s">
        <v>86</v>
      </c>
      <c r="C435" t="s">
        <v>450</v>
      </c>
      <c r="D435" t="s">
        <v>377</v>
      </c>
      <c r="E435">
        <v>15.6</v>
      </c>
      <c r="F435" t="s">
        <v>371</v>
      </c>
      <c r="G435" t="s">
        <v>475</v>
      </c>
      <c r="H435" t="s">
        <v>40</v>
      </c>
      <c r="I435" t="s">
        <v>41</v>
      </c>
      <c r="J435" t="s">
        <v>90</v>
      </c>
      <c r="K435" t="s">
        <v>1380</v>
      </c>
      <c r="L435">
        <f>VLOOKUP(K435,Sheet1!$A$1:$B$2948,2,FALSE)</f>
        <v>1509</v>
      </c>
      <c r="M435" t="s">
        <v>53</v>
      </c>
      <c r="N435" t="s">
        <v>116</v>
      </c>
      <c r="O435">
        <v>2445</v>
      </c>
      <c r="P435" t="str">
        <f t="shared" si="6"/>
        <v>LenovoThinkpad T570Workstation15.6IPS Panel 4K Ultra HD 3840x2160Intel Core i7 7600U 2.8GHz16GB512GB SSDNvidia GeForce 940MXWindows 102.3kg2445</v>
      </c>
    </row>
    <row r="436" spans="1:16" x14ac:dyDescent="0.25">
      <c r="A436">
        <v>441</v>
      </c>
      <c r="B436" t="s">
        <v>86</v>
      </c>
      <c r="C436" t="s">
        <v>583</v>
      </c>
      <c r="D436" t="s">
        <v>31</v>
      </c>
      <c r="E436">
        <v>15.6</v>
      </c>
      <c r="F436" t="s">
        <v>32</v>
      </c>
      <c r="G436" t="s">
        <v>463</v>
      </c>
      <c r="H436" t="s">
        <v>40</v>
      </c>
      <c r="I436" t="s">
        <v>41</v>
      </c>
      <c r="J436" t="s">
        <v>584</v>
      </c>
      <c r="K436" t="s">
        <v>2273</v>
      </c>
      <c r="L436">
        <f>VLOOKUP(K436,Sheet1!$A$1:$B$2948,2,FALSE)</f>
        <v>4337</v>
      </c>
      <c r="M436" t="s">
        <v>53</v>
      </c>
      <c r="N436" t="s">
        <v>106</v>
      </c>
      <c r="O436">
        <v>2449</v>
      </c>
      <c r="P436" t="str">
        <f t="shared" si="6"/>
        <v>LenovoThinkpad P51Notebook15.6Full HD 1920x1080Intel Core i7 7820HQ 2.9GHz16GB512GB SSDNvidia Quadro M2200MWindows 102.5kg2449</v>
      </c>
    </row>
    <row r="437" spans="1:16" x14ac:dyDescent="0.25">
      <c r="A437">
        <v>442</v>
      </c>
      <c r="B437" t="s">
        <v>60</v>
      </c>
      <c r="C437" t="s">
        <v>167</v>
      </c>
      <c r="D437" t="s">
        <v>102</v>
      </c>
      <c r="E437">
        <v>17.3</v>
      </c>
      <c r="F437" t="s">
        <v>32</v>
      </c>
      <c r="G437" t="s">
        <v>585</v>
      </c>
      <c r="H437" t="s">
        <v>18</v>
      </c>
      <c r="I437" t="s">
        <v>155</v>
      </c>
      <c r="J437" t="s">
        <v>169</v>
      </c>
      <c r="K437" t="s">
        <v>3139</v>
      </c>
      <c r="L437">
        <f>VLOOKUP(K437,Sheet1!$A$1:$B$2948,2,FALSE)</f>
        <v>8911</v>
      </c>
      <c r="M437" t="s">
        <v>53</v>
      </c>
      <c r="N437" t="s">
        <v>170</v>
      </c>
      <c r="O437">
        <v>1695</v>
      </c>
      <c r="P437" t="str">
        <f t="shared" si="6"/>
        <v>AsusRog StrixGaming17.3Full HD 1920x1080AMD Ryzen 1600 3.2GHz8GB256GB SSD +  1TB HDDAMD Radeon RX 580Windows 103.2kg1695</v>
      </c>
    </row>
    <row r="438" spans="1:16" x14ac:dyDescent="0.25">
      <c r="A438">
        <v>443</v>
      </c>
      <c r="B438" t="s">
        <v>29</v>
      </c>
      <c r="C438" t="s">
        <v>586</v>
      </c>
      <c r="D438" t="s">
        <v>31</v>
      </c>
      <c r="E438">
        <v>15.6</v>
      </c>
      <c r="F438" t="s">
        <v>48</v>
      </c>
      <c r="G438" t="s">
        <v>203</v>
      </c>
      <c r="H438" t="s">
        <v>50</v>
      </c>
      <c r="I438" t="s">
        <v>51</v>
      </c>
      <c r="J438" t="s">
        <v>99</v>
      </c>
      <c r="K438" t="s">
        <v>99</v>
      </c>
      <c r="L438">
        <f>VLOOKUP(K438,Sheet1!$A$1:$B$2948,2,FALSE)</f>
        <v>200</v>
      </c>
      <c r="M438" t="s">
        <v>53</v>
      </c>
      <c r="N438" t="s">
        <v>54</v>
      </c>
      <c r="O438">
        <v>347</v>
      </c>
      <c r="P438" t="str">
        <f t="shared" si="6"/>
        <v>HP15-ra044nv (N3060/4GB/500GB/W10)Notebook15.61366x768Intel Celeron Dual Core N3060 1.6GHz4GB500GB HDDIntel HD Graphics 400Windows 102.1kg347</v>
      </c>
    </row>
    <row r="439" spans="1:16" x14ac:dyDescent="0.25">
      <c r="A439">
        <v>444</v>
      </c>
      <c r="B439" t="s">
        <v>587</v>
      </c>
      <c r="C439" t="s">
        <v>588</v>
      </c>
      <c r="D439" t="s">
        <v>15</v>
      </c>
      <c r="E439">
        <v>12.3</v>
      </c>
      <c r="F439" t="s">
        <v>589</v>
      </c>
      <c r="G439" t="s">
        <v>590</v>
      </c>
      <c r="H439" t="s">
        <v>40</v>
      </c>
      <c r="I439" t="s">
        <v>41</v>
      </c>
      <c r="J439" t="s">
        <v>81</v>
      </c>
      <c r="K439" t="s">
        <v>81</v>
      </c>
      <c r="L439">
        <f>VLOOKUP(K439,Sheet1!$A$1:$B$2948,2,FALSE)</f>
        <v>728</v>
      </c>
      <c r="M439" t="s">
        <v>455</v>
      </c>
      <c r="N439" t="s">
        <v>318</v>
      </c>
      <c r="O439">
        <v>2199</v>
      </c>
      <c r="P439" t="str">
        <f t="shared" si="6"/>
        <v>GooglePixelbook (CoreUltrabook12.3Touchscreen 2400x1600Intel Core i7 7Y75 1.3GHz16GB512GB SSDIntel HD Graphics 615Chrome OS1.1kg2199</v>
      </c>
    </row>
    <row r="440" spans="1:16" x14ac:dyDescent="0.25">
      <c r="A440">
        <v>445</v>
      </c>
      <c r="B440" t="s">
        <v>86</v>
      </c>
      <c r="C440" t="s">
        <v>591</v>
      </c>
      <c r="D440" t="s">
        <v>15</v>
      </c>
      <c r="E440">
        <v>14</v>
      </c>
      <c r="F440" t="s">
        <v>592</v>
      </c>
      <c r="G440" t="s">
        <v>83</v>
      </c>
      <c r="H440" t="s">
        <v>593</v>
      </c>
      <c r="I440" t="s">
        <v>41</v>
      </c>
      <c r="J440" t="s">
        <v>35</v>
      </c>
      <c r="K440" t="s">
        <v>35</v>
      </c>
      <c r="L440">
        <f>VLOOKUP(K440,Sheet1!$A$1:$B$2948,2,FALSE)</f>
        <v>927</v>
      </c>
      <c r="M440" t="s">
        <v>53</v>
      </c>
      <c r="N440" t="s">
        <v>287</v>
      </c>
      <c r="O440">
        <v>2382</v>
      </c>
      <c r="P440" t="str">
        <f t="shared" si="6"/>
        <v>LenovoThinkPad T470sUltrabook142560x1440Intel Core i7 7500U 2.7GHz24GB512GB SSDIntel HD Graphics 620Windows 101.32kg2382</v>
      </c>
    </row>
    <row r="441" spans="1:16" x14ac:dyDescent="0.25">
      <c r="A441">
        <v>446</v>
      </c>
      <c r="B441" t="s">
        <v>60</v>
      </c>
      <c r="C441" t="s">
        <v>187</v>
      </c>
      <c r="D441" t="s">
        <v>31</v>
      </c>
      <c r="E441">
        <v>15.6</v>
      </c>
      <c r="F441" t="s">
        <v>32</v>
      </c>
      <c r="G441" t="s">
        <v>33</v>
      </c>
      <c r="H441" t="s">
        <v>50</v>
      </c>
      <c r="I441" t="s">
        <v>34</v>
      </c>
      <c r="J441" t="s">
        <v>35</v>
      </c>
      <c r="K441" t="s">
        <v>35</v>
      </c>
      <c r="L441">
        <f>VLOOKUP(K441,Sheet1!$A$1:$B$2948,2,FALSE)</f>
        <v>927</v>
      </c>
      <c r="M441" t="s">
        <v>146</v>
      </c>
      <c r="N441" t="s">
        <v>152</v>
      </c>
      <c r="O441">
        <v>559</v>
      </c>
      <c r="P441" t="str">
        <f t="shared" si="6"/>
        <v>AsusVivoBook MaxNotebook15.6Full HD 1920x1080Intel Core i5 7200U 2.5GHz4GB256GB SSDIntel HD Graphics 620Linux2kg559</v>
      </c>
    </row>
    <row r="442" spans="1:16" x14ac:dyDescent="0.25">
      <c r="A442">
        <v>447</v>
      </c>
      <c r="B442" t="s">
        <v>86</v>
      </c>
      <c r="C442" t="s">
        <v>227</v>
      </c>
      <c r="D442" t="s">
        <v>31</v>
      </c>
      <c r="E442">
        <v>17.3</v>
      </c>
      <c r="F442" t="s">
        <v>363</v>
      </c>
      <c r="G442" t="s">
        <v>137</v>
      </c>
      <c r="H442" t="s">
        <v>18</v>
      </c>
      <c r="I442" t="s">
        <v>89</v>
      </c>
      <c r="J442" t="s">
        <v>594</v>
      </c>
      <c r="K442" t="s">
        <v>3574</v>
      </c>
      <c r="L442">
        <f>VLOOKUP(K442,Sheet1!$A$1:$B$2948,2,FALSE)</f>
        <v>331</v>
      </c>
      <c r="M442" t="s">
        <v>53</v>
      </c>
      <c r="N442" t="s">
        <v>148</v>
      </c>
      <c r="O442">
        <v>519</v>
      </c>
      <c r="P442" t="str">
        <f t="shared" si="6"/>
        <v>LenovoIdeaPad 320-15ASTNotebook17.31600x900AMD A6-Series 9220 2.5GHz8GB1TB HDDAMD Radeon R4Windows 102.8kg519</v>
      </c>
    </row>
    <row r="443" spans="1:16" x14ac:dyDescent="0.25">
      <c r="A443">
        <v>448</v>
      </c>
      <c r="B443" t="s">
        <v>74</v>
      </c>
      <c r="C443" t="s">
        <v>120</v>
      </c>
      <c r="D443" t="s">
        <v>31</v>
      </c>
      <c r="E443">
        <v>15.6</v>
      </c>
      <c r="F443" t="s">
        <v>32</v>
      </c>
      <c r="G443" t="s">
        <v>67</v>
      </c>
      <c r="H443" t="s">
        <v>50</v>
      </c>
      <c r="I443" t="s">
        <v>34</v>
      </c>
      <c r="J443" t="s">
        <v>121</v>
      </c>
      <c r="K443" t="s">
        <v>2348</v>
      </c>
      <c r="L443">
        <f>VLOOKUP(K443,Sheet1!$A$1:$B$2948,2,FALSE)</f>
        <v>997</v>
      </c>
      <c r="M443" t="s">
        <v>53</v>
      </c>
      <c r="N443" t="s">
        <v>77</v>
      </c>
      <c r="O443">
        <v>749</v>
      </c>
      <c r="P443" t="str">
        <f t="shared" si="6"/>
        <v>DellInspiron 5570Notebook15.6Full HD 1920x1080Intel Core i5 8250U 1.6GHz4GB256GB SSDAMD Radeon 530Windows 102.2kg749</v>
      </c>
    </row>
    <row r="444" spans="1:16" x14ac:dyDescent="0.25">
      <c r="A444">
        <v>449</v>
      </c>
      <c r="B444" t="s">
        <v>86</v>
      </c>
      <c r="C444" t="s">
        <v>595</v>
      </c>
      <c r="D444" t="s">
        <v>15</v>
      </c>
      <c r="E444">
        <v>12.5</v>
      </c>
      <c r="F444" t="s">
        <v>66</v>
      </c>
      <c r="G444" t="s">
        <v>33</v>
      </c>
      <c r="H444" t="s">
        <v>18</v>
      </c>
      <c r="I444" t="s">
        <v>34</v>
      </c>
      <c r="J444" t="s">
        <v>35</v>
      </c>
      <c r="K444" t="s">
        <v>35</v>
      </c>
      <c r="L444">
        <f>VLOOKUP(K444,Sheet1!$A$1:$B$2948,2,FALSE)</f>
        <v>927</v>
      </c>
      <c r="M444" t="s">
        <v>53</v>
      </c>
      <c r="N444" t="s">
        <v>442</v>
      </c>
      <c r="O444">
        <v>1429</v>
      </c>
      <c r="P444" t="str">
        <f t="shared" si="6"/>
        <v>LenovoThinkPad X270Ultrabook12.5IPS Panel Full HD 1920x1080Intel Core i5 7200U 2.5GHz8GB256GB SSDIntel HD Graphics 620Windows 101.36kg1429</v>
      </c>
    </row>
    <row r="445" spans="1:16" x14ac:dyDescent="0.25">
      <c r="A445">
        <v>450</v>
      </c>
      <c r="B445" t="s">
        <v>86</v>
      </c>
      <c r="C445" t="s">
        <v>473</v>
      </c>
      <c r="D445" t="s">
        <v>31</v>
      </c>
      <c r="E445">
        <v>15.6</v>
      </c>
      <c r="F445" t="s">
        <v>32</v>
      </c>
      <c r="G445" t="s">
        <v>172</v>
      </c>
      <c r="H445" t="s">
        <v>50</v>
      </c>
      <c r="I445" t="s">
        <v>19</v>
      </c>
      <c r="J445" t="s">
        <v>328</v>
      </c>
      <c r="K445" t="s">
        <v>328</v>
      </c>
      <c r="L445">
        <f>VLOOKUP(K445,Sheet1!$A$1:$B$2948,2,FALSE)</f>
        <v>347</v>
      </c>
      <c r="M445" t="s">
        <v>53</v>
      </c>
      <c r="N445" t="s">
        <v>77</v>
      </c>
      <c r="O445">
        <v>349</v>
      </c>
      <c r="P445" t="str">
        <f t="shared" si="6"/>
        <v>LenovoIdeaPad 320-15IAPNotebook15.6Full HD 1920x1080Intel Pentium Quad Core N4200 1.1GHz4GB128GB SSDIntel HD Graphics 505Windows 102.2kg349</v>
      </c>
    </row>
    <row r="446" spans="1:16" x14ac:dyDescent="0.25">
      <c r="A446">
        <v>451</v>
      </c>
      <c r="B446" t="s">
        <v>29</v>
      </c>
      <c r="C446" t="s">
        <v>596</v>
      </c>
      <c r="D446" t="s">
        <v>102</v>
      </c>
      <c r="E446">
        <v>15.6</v>
      </c>
      <c r="F446" t="s">
        <v>66</v>
      </c>
      <c r="G446" t="s">
        <v>154</v>
      </c>
      <c r="H446" t="s">
        <v>18</v>
      </c>
      <c r="I446" t="s">
        <v>104</v>
      </c>
      <c r="J446" t="s">
        <v>105</v>
      </c>
      <c r="K446" t="s">
        <v>1730</v>
      </c>
      <c r="L446">
        <f>VLOOKUP(K446,Sheet1!$A$1:$B$2948,2,FALSE)</f>
        <v>5043</v>
      </c>
      <c r="M446" t="s">
        <v>53</v>
      </c>
      <c r="N446" t="s">
        <v>77</v>
      </c>
      <c r="O446">
        <v>1099</v>
      </c>
      <c r="P446" t="str">
        <f t="shared" si="6"/>
        <v>HPOmen 15-AX205naGaming15.6IPS Panel Full HD 1920x1080Intel Core i7 7700HQ 2.8GHz8GB128GB SSD +  1TB HDDNvidia GeForce GTX 1050Windows 102.2kg1099</v>
      </c>
    </row>
    <row r="447" spans="1:16" x14ac:dyDescent="0.25">
      <c r="A447">
        <v>452</v>
      </c>
      <c r="B447" t="s">
        <v>74</v>
      </c>
      <c r="C447" t="s">
        <v>574</v>
      </c>
      <c r="D447" t="s">
        <v>31</v>
      </c>
      <c r="E447">
        <v>14</v>
      </c>
      <c r="F447" t="s">
        <v>32</v>
      </c>
      <c r="G447" t="s">
        <v>597</v>
      </c>
      <c r="H447" t="s">
        <v>18</v>
      </c>
      <c r="I447" t="s">
        <v>34</v>
      </c>
      <c r="J447" t="s">
        <v>127</v>
      </c>
      <c r="K447" t="s">
        <v>1377</v>
      </c>
      <c r="L447">
        <f>VLOOKUP(K447,Sheet1!$A$1:$B$2948,2,FALSE)</f>
        <v>1298</v>
      </c>
      <c r="M447" t="s">
        <v>53</v>
      </c>
      <c r="N447" t="s">
        <v>598</v>
      </c>
      <c r="O447">
        <v>1179</v>
      </c>
      <c r="P447" t="str">
        <f t="shared" si="6"/>
        <v>DellLatitude 5480Notebook14Full HD 1920x1080Intel Core i5 7440HQ 2.8GHz8GB256GB SSDNvidia GeForce 930MXWindows 101.64kg1179</v>
      </c>
    </row>
    <row r="448" spans="1:16" x14ac:dyDescent="0.25">
      <c r="A448">
        <v>453</v>
      </c>
      <c r="B448" t="s">
        <v>46</v>
      </c>
      <c r="C448" t="s">
        <v>599</v>
      </c>
      <c r="D448" t="s">
        <v>31</v>
      </c>
      <c r="E448">
        <v>15.6</v>
      </c>
      <c r="F448" t="s">
        <v>48</v>
      </c>
      <c r="G448" t="s">
        <v>33</v>
      </c>
      <c r="H448" t="s">
        <v>50</v>
      </c>
      <c r="I448" t="s">
        <v>51</v>
      </c>
      <c r="J448" t="s">
        <v>35</v>
      </c>
      <c r="K448" t="s">
        <v>35</v>
      </c>
      <c r="L448">
        <f>VLOOKUP(K448,Sheet1!$A$1:$B$2948,2,FALSE)</f>
        <v>927</v>
      </c>
      <c r="M448" t="s">
        <v>146</v>
      </c>
      <c r="N448" t="s">
        <v>182</v>
      </c>
      <c r="O448">
        <v>441.8</v>
      </c>
      <c r="P448" t="str">
        <f t="shared" si="6"/>
        <v>AcerAspire ES1-572Notebook15.61366x768Intel Core i5 7200U 2.5GHz4GB500GB HDDIntel HD Graphics 620Linux2.4kg441.8</v>
      </c>
    </row>
    <row r="449" spans="1:16" x14ac:dyDescent="0.25">
      <c r="A449">
        <v>454</v>
      </c>
      <c r="B449" t="s">
        <v>74</v>
      </c>
      <c r="C449" t="s">
        <v>600</v>
      </c>
      <c r="D449" t="s">
        <v>377</v>
      </c>
      <c r="E449">
        <v>15.6</v>
      </c>
      <c r="F449" t="s">
        <v>32</v>
      </c>
      <c r="G449" t="s">
        <v>379</v>
      </c>
      <c r="H449" t="s">
        <v>18</v>
      </c>
      <c r="I449" t="s">
        <v>601</v>
      </c>
      <c r="J449" t="s">
        <v>602</v>
      </c>
      <c r="K449" t="s">
        <v>2268</v>
      </c>
      <c r="L449">
        <f>VLOOKUP(K449,Sheet1!$A$1:$B$2948,2,FALSE)</f>
        <v>2808</v>
      </c>
      <c r="M449" t="s">
        <v>53</v>
      </c>
      <c r="N449" t="s">
        <v>374</v>
      </c>
      <c r="O449">
        <v>1993</v>
      </c>
      <c r="P449" t="str">
        <f t="shared" si="6"/>
        <v>DellPrecision 3520Workstation15.6Full HD 1920x1080Intel Xeon E3-1505M V6 3GHz8GB64GB Flash Storage +  1TB HDDNvidia Quadro M620Windows 102.23kg1993</v>
      </c>
    </row>
    <row r="450" spans="1:16" x14ac:dyDescent="0.25">
      <c r="A450">
        <v>455</v>
      </c>
      <c r="B450" t="s">
        <v>188</v>
      </c>
      <c r="C450" t="s">
        <v>603</v>
      </c>
      <c r="D450" t="s">
        <v>102</v>
      </c>
      <c r="E450">
        <v>15.6</v>
      </c>
      <c r="F450" t="s">
        <v>32</v>
      </c>
      <c r="G450" t="s">
        <v>103</v>
      </c>
      <c r="H450" t="s">
        <v>18</v>
      </c>
      <c r="I450" t="s">
        <v>34</v>
      </c>
      <c r="J450" t="s">
        <v>105</v>
      </c>
      <c r="K450" t="s">
        <v>1730</v>
      </c>
      <c r="L450">
        <f>VLOOKUP(K450,Sheet1!$A$1:$B$2948,2,FALSE)</f>
        <v>5043</v>
      </c>
      <c r="M450" t="s">
        <v>53</v>
      </c>
      <c r="N450" t="s">
        <v>77</v>
      </c>
      <c r="O450">
        <v>1027.74</v>
      </c>
      <c r="P450" t="str">
        <f t="shared" si="6"/>
        <v>MSIGV62 7RD-1686NLGaming15.6Full HD 1920x1080Intel Core i5 7300HQ 2.5GHz8GB256GB SSDNvidia GeForce GTX 1050Windows 102.2kg1027.74</v>
      </c>
    </row>
    <row r="451" spans="1:16" x14ac:dyDescent="0.25">
      <c r="A451">
        <v>456</v>
      </c>
      <c r="B451" t="s">
        <v>209</v>
      </c>
      <c r="C451" t="s">
        <v>210</v>
      </c>
      <c r="D451" t="s">
        <v>15</v>
      </c>
      <c r="E451">
        <v>13.5</v>
      </c>
      <c r="F451" t="s">
        <v>211</v>
      </c>
      <c r="G451" t="s">
        <v>604</v>
      </c>
      <c r="H451" t="s">
        <v>40</v>
      </c>
      <c r="I451" t="s">
        <v>41</v>
      </c>
      <c r="J451" t="s">
        <v>20</v>
      </c>
      <c r="K451" t="s">
        <v>20</v>
      </c>
      <c r="L451">
        <f>VLOOKUP(K451,Sheet1!$A$1:$B$2948,2,FALSE)</f>
        <v>1346</v>
      </c>
      <c r="M451" t="s">
        <v>212</v>
      </c>
      <c r="N451" t="s">
        <v>241</v>
      </c>
      <c r="O451">
        <v>2589</v>
      </c>
      <c r="P451" t="str">
        <f t="shared" ref="P451:P514" si="7">B451&amp;C451&amp;D451&amp;E451&amp;F451&amp;G451&amp;H451&amp;I451&amp;J451&amp;M451&amp;N451&amp;O451</f>
        <v>MicrosoftSurface LaptopUltrabook13.5Touchscreen 2256x1504Intel Core i7 7660U 2.5GHz16GB512GB SSDIntel Iris Plus Graphics 640Windows 10 S1.25kg2589</v>
      </c>
    </row>
    <row r="452" spans="1:16" x14ac:dyDescent="0.25">
      <c r="A452">
        <v>457</v>
      </c>
      <c r="B452" t="s">
        <v>29</v>
      </c>
      <c r="C452" t="s">
        <v>605</v>
      </c>
      <c r="D452" t="s">
        <v>31</v>
      </c>
      <c r="E452">
        <v>15.6</v>
      </c>
      <c r="F452" t="s">
        <v>48</v>
      </c>
      <c r="G452" t="s">
        <v>33</v>
      </c>
      <c r="H452" t="s">
        <v>18</v>
      </c>
      <c r="I452" t="s">
        <v>19</v>
      </c>
      <c r="J452" t="s">
        <v>35</v>
      </c>
      <c r="K452" t="s">
        <v>35</v>
      </c>
      <c r="L452">
        <f>VLOOKUP(K452,Sheet1!$A$1:$B$2948,2,FALSE)</f>
        <v>927</v>
      </c>
      <c r="M452" t="s">
        <v>53</v>
      </c>
      <c r="N452" t="s">
        <v>115</v>
      </c>
      <c r="O452">
        <v>589</v>
      </c>
      <c r="P452" t="str">
        <f t="shared" si="7"/>
        <v>HP15-bs024nv (i5-7200U/8GB/128GB/W10)Notebook15.61366x768Intel Core i5 7200U 2.5GHz8GB128GB SSDIntel HD Graphics 620Windows 101.91kg589</v>
      </c>
    </row>
    <row r="453" spans="1:16" x14ac:dyDescent="0.25">
      <c r="A453">
        <v>458</v>
      </c>
      <c r="B453" t="s">
        <v>74</v>
      </c>
      <c r="C453" t="s">
        <v>600</v>
      </c>
      <c r="D453" t="s">
        <v>377</v>
      </c>
      <c r="E453">
        <v>15.6</v>
      </c>
      <c r="F453" t="s">
        <v>66</v>
      </c>
      <c r="G453" t="s">
        <v>545</v>
      </c>
      <c r="H453" t="s">
        <v>40</v>
      </c>
      <c r="I453" t="s">
        <v>34</v>
      </c>
      <c r="J453" t="s">
        <v>602</v>
      </c>
      <c r="K453" t="s">
        <v>2268</v>
      </c>
      <c r="L453">
        <f>VLOOKUP(K453,Sheet1!$A$1:$B$2948,2,FALSE)</f>
        <v>2808</v>
      </c>
      <c r="M453" t="s">
        <v>53</v>
      </c>
      <c r="N453" t="s">
        <v>606</v>
      </c>
      <c r="O453">
        <v>1975</v>
      </c>
      <c r="P453" t="str">
        <f t="shared" si="7"/>
        <v>DellPrecision 3520Workstation15.6IPS Panel Full HD 1920x1080Intel Core i7 6820HQ 2.7GHz16GB256GB SSDNvidia Quadro M620Windows 102.17kg1975</v>
      </c>
    </row>
    <row r="454" spans="1:16" x14ac:dyDescent="0.25">
      <c r="A454">
        <v>459</v>
      </c>
      <c r="B454" t="s">
        <v>29</v>
      </c>
      <c r="C454" t="s">
        <v>571</v>
      </c>
      <c r="D454" t="s">
        <v>377</v>
      </c>
      <c r="E454">
        <v>15.6</v>
      </c>
      <c r="F454" t="s">
        <v>66</v>
      </c>
      <c r="G454" t="s">
        <v>463</v>
      </c>
      <c r="H454" t="s">
        <v>18</v>
      </c>
      <c r="I454" t="s">
        <v>41</v>
      </c>
      <c r="J454" t="s">
        <v>35</v>
      </c>
      <c r="K454" t="s">
        <v>35</v>
      </c>
      <c r="L454">
        <f>VLOOKUP(K454,Sheet1!$A$1:$B$2948,2,FALSE)</f>
        <v>927</v>
      </c>
      <c r="M454" t="s">
        <v>53</v>
      </c>
      <c r="N454" t="s">
        <v>572</v>
      </c>
      <c r="O454">
        <v>1534</v>
      </c>
      <c r="P454" t="str">
        <f t="shared" si="7"/>
        <v>HPProBook 650Workstation15.6IPS Panel Full HD 1920x1080Intel Core i7 7820HQ 2.9GHz8GB512GB SSDIntel HD Graphics 620Windows 102.31kg1534</v>
      </c>
    </row>
    <row r="455" spans="1:16" x14ac:dyDescent="0.25">
      <c r="A455">
        <v>460</v>
      </c>
      <c r="B455" t="s">
        <v>86</v>
      </c>
      <c r="C455" t="s">
        <v>607</v>
      </c>
      <c r="D455" t="s">
        <v>31</v>
      </c>
      <c r="E455">
        <v>14</v>
      </c>
      <c r="F455" t="s">
        <v>32</v>
      </c>
      <c r="G455" t="s">
        <v>33</v>
      </c>
      <c r="H455" t="s">
        <v>18</v>
      </c>
      <c r="I455" t="s">
        <v>34</v>
      </c>
      <c r="J455" t="s">
        <v>35</v>
      </c>
      <c r="K455" t="s">
        <v>35</v>
      </c>
      <c r="L455">
        <f>VLOOKUP(K455,Sheet1!$A$1:$B$2948,2,FALSE)</f>
        <v>927</v>
      </c>
      <c r="M455" t="s">
        <v>53</v>
      </c>
      <c r="N455" t="s">
        <v>135</v>
      </c>
      <c r="O455">
        <v>1345</v>
      </c>
      <c r="P455" t="str">
        <f t="shared" si="7"/>
        <v>LenovoThinkPad T470Notebook14Full HD 1920x1080Intel Core i5 7200U 2.5GHz8GB256GB SSDIntel HD Graphics 620Windows 101.65kg1345</v>
      </c>
    </row>
    <row r="456" spans="1:16" x14ac:dyDescent="0.25">
      <c r="A456">
        <v>461</v>
      </c>
      <c r="B456" t="s">
        <v>74</v>
      </c>
      <c r="C456" t="s">
        <v>120</v>
      </c>
      <c r="D456" t="s">
        <v>31</v>
      </c>
      <c r="E456">
        <v>15.6</v>
      </c>
      <c r="F456" t="s">
        <v>32</v>
      </c>
      <c r="G456" t="s">
        <v>62</v>
      </c>
      <c r="H456" t="s">
        <v>18</v>
      </c>
      <c r="I456" t="s">
        <v>104</v>
      </c>
      <c r="J456" t="s">
        <v>121</v>
      </c>
      <c r="K456" t="s">
        <v>2348</v>
      </c>
      <c r="L456">
        <f>VLOOKUP(K456,Sheet1!$A$1:$B$2948,2,FALSE)</f>
        <v>997</v>
      </c>
      <c r="M456" t="s">
        <v>53</v>
      </c>
      <c r="N456" t="s">
        <v>280</v>
      </c>
      <c r="O456">
        <v>979</v>
      </c>
      <c r="P456" t="str">
        <f t="shared" si="7"/>
        <v>DellInspiron 5570Notebook15.6Full HD 1920x1080Intel Core i7 8550U 1.8GHz8GB128GB SSD +  1TB HDDAMD Radeon 530Windows 102.36kg979</v>
      </c>
    </row>
    <row r="457" spans="1:16" x14ac:dyDescent="0.25">
      <c r="A457">
        <v>462</v>
      </c>
      <c r="B457" t="s">
        <v>74</v>
      </c>
      <c r="C457" t="s">
        <v>608</v>
      </c>
      <c r="D457" t="s">
        <v>111</v>
      </c>
      <c r="E457">
        <v>11.6</v>
      </c>
      <c r="F457" t="s">
        <v>381</v>
      </c>
      <c r="G457" t="s">
        <v>490</v>
      </c>
      <c r="H457" t="s">
        <v>50</v>
      </c>
      <c r="I457" t="s">
        <v>51</v>
      </c>
      <c r="J457" t="s">
        <v>491</v>
      </c>
      <c r="K457" t="s">
        <v>99</v>
      </c>
      <c r="L457">
        <f>VLOOKUP(K457,Sheet1!$A$1:$B$2948,2,FALSE)</f>
        <v>200</v>
      </c>
      <c r="M457" t="s">
        <v>53</v>
      </c>
      <c r="N457" t="s">
        <v>609</v>
      </c>
      <c r="O457">
        <v>479</v>
      </c>
      <c r="P457" t="str">
        <f t="shared" si="7"/>
        <v>DellInspiron 31682 in 1 Convertible11.6Touchscreen 1366x768Intel Pentium Quad Core N3710 1.6GHz4GB500GB HDDIntel HD Graphics 405Windows 101.47kg479</v>
      </c>
    </row>
    <row r="458" spans="1:16" x14ac:dyDescent="0.25">
      <c r="A458">
        <v>463</v>
      </c>
      <c r="B458" t="s">
        <v>74</v>
      </c>
      <c r="C458" t="s">
        <v>389</v>
      </c>
      <c r="D458" t="s">
        <v>31</v>
      </c>
      <c r="E458">
        <v>17.3</v>
      </c>
      <c r="F458" t="s">
        <v>66</v>
      </c>
      <c r="G458" t="s">
        <v>610</v>
      </c>
      <c r="H458" t="s">
        <v>18</v>
      </c>
      <c r="I458" t="s">
        <v>89</v>
      </c>
      <c r="J458" t="s">
        <v>156</v>
      </c>
      <c r="K458" t="s">
        <v>1737</v>
      </c>
      <c r="L458">
        <f>VLOOKUP(K458,Sheet1!$A$1:$B$2948,2,FALSE)</f>
        <v>10072</v>
      </c>
      <c r="M458" t="s">
        <v>53</v>
      </c>
      <c r="N458" t="s">
        <v>390</v>
      </c>
      <c r="O458">
        <v>2046</v>
      </c>
      <c r="P458" t="str">
        <f t="shared" si="7"/>
        <v>DellAlienware 17Notebook17.3IPS Panel Full HD 1920x1080Intel Core i7 7700HQ 2.7GHz8GB1TB HDDNvidia GeForce GTX 1060Windows 104.42kg2046</v>
      </c>
    </row>
    <row r="459" spans="1:16" x14ac:dyDescent="0.25">
      <c r="A459">
        <v>464</v>
      </c>
      <c r="B459" t="s">
        <v>209</v>
      </c>
      <c r="C459" t="s">
        <v>210</v>
      </c>
      <c r="D459" t="s">
        <v>15</v>
      </c>
      <c r="E459">
        <v>13.5</v>
      </c>
      <c r="F459" t="s">
        <v>211</v>
      </c>
      <c r="G459" t="s">
        <v>611</v>
      </c>
      <c r="H459" t="s">
        <v>50</v>
      </c>
      <c r="I459" t="s">
        <v>19</v>
      </c>
      <c r="J459" t="s">
        <v>81</v>
      </c>
      <c r="K459" t="s">
        <v>81</v>
      </c>
      <c r="L459">
        <f>VLOOKUP(K459,Sheet1!$A$1:$B$2948,2,FALSE)</f>
        <v>728</v>
      </c>
      <c r="M459" t="s">
        <v>212</v>
      </c>
      <c r="N459" t="s">
        <v>213</v>
      </c>
      <c r="O459">
        <v>989</v>
      </c>
      <c r="P459" t="str">
        <f t="shared" si="7"/>
        <v>MicrosoftSurface LaptopUltrabook13.5Touchscreen 2256x1504Intel Core M m3-7Y30 2.2GHz4GB128GB SSDIntel HD Graphics 615Windows 10 S1.252kg989</v>
      </c>
    </row>
    <row r="460" spans="1:16" x14ac:dyDescent="0.25">
      <c r="A460">
        <v>465</v>
      </c>
      <c r="B460" t="s">
        <v>209</v>
      </c>
      <c r="C460" t="s">
        <v>210</v>
      </c>
      <c r="D460" t="s">
        <v>15</v>
      </c>
      <c r="E460">
        <v>13.5</v>
      </c>
      <c r="F460" t="s">
        <v>211</v>
      </c>
      <c r="G460" t="s">
        <v>604</v>
      </c>
      <c r="H460" t="s">
        <v>18</v>
      </c>
      <c r="I460" t="s">
        <v>34</v>
      </c>
      <c r="J460" t="s">
        <v>20</v>
      </c>
      <c r="K460" t="s">
        <v>20</v>
      </c>
      <c r="L460">
        <f>VLOOKUP(K460,Sheet1!$A$1:$B$2948,2,FALSE)</f>
        <v>1346</v>
      </c>
      <c r="M460" t="s">
        <v>212</v>
      </c>
      <c r="N460" t="s">
        <v>241</v>
      </c>
      <c r="O460">
        <v>1799</v>
      </c>
      <c r="P460" t="str">
        <f t="shared" si="7"/>
        <v>MicrosoftSurface LaptopUltrabook13.5Touchscreen 2256x1504Intel Core i7 7660U 2.5GHz8GB256GB SSDIntel Iris Plus Graphics 640Windows 10 S1.25kg1799</v>
      </c>
    </row>
    <row r="461" spans="1:16" x14ac:dyDescent="0.25">
      <c r="A461">
        <v>466</v>
      </c>
      <c r="B461" t="s">
        <v>29</v>
      </c>
      <c r="C461" t="s">
        <v>612</v>
      </c>
      <c r="D461" t="s">
        <v>31</v>
      </c>
      <c r="E461">
        <v>17.3</v>
      </c>
      <c r="F461" t="s">
        <v>363</v>
      </c>
      <c r="G461" t="s">
        <v>70</v>
      </c>
      <c r="H461" t="s">
        <v>18</v>
      </c>
      <c r="I461" t="s">
        <v>34</v>
      </c>
      <c r="J461" t="s">
        <v>71</v>
      </c>
      <c r="K461" t="s">
        <v>71</v>
      </c>
      <c r="L461">
        <f>VLOOKUP(K461,Sheet1!$A$1:$B$2948,2,FALSE)</f>
        <v>871</v>
      </c>
      <c r="M461" t="s">
        <v>53</v>
      </c>
      <c r="N461" t="s">
        <v>106</v>
      </c>
      <c r="O461">
        <v>639.9</v>
      </c>
      <c r="P461" t="str">
        <f t="shared" si="7"/>
        <v>HP17-BS092ND (i3-6006U/8GB/256GB/W10)Notebook17.31600x900Intel Core i3 6006U 2GHz8GB256GB SSDIntel HD Graphics 520Windows 102.5kg639.9</v>
      </c>
    </row>
    <row r="462" spans="1:16" x14ac:dyDescent="0.25">
      <c r="A462">
        <v>467</v>
      </c>
      <c r="B462" t="s">
        <v>46</v>
      </c>
      <c r="C462" t="s">
        <v>373</v>
      </c>
      <c r="D462" t="s">
        <v>31</v>
      </c>
      <c r="E462">
        <v>15.6</v>
      </c>
      <c r="F462" t="s">
        <v>32</v>
      </c>
      <c r="G462" t="s">
        <v>70</v>
      </c>
      <c r="H462" t="s">
        <v>50</v>
      </c>
      <c r="I462" t="s">
        <v>89</v>
      </c>
      <c r="J462" t="s">
        <v>90</v>
      </c>
      <c r="K462" t="s">
        <v>1380</v>
      </c>
      <c r="L462">
        <f>VLOOKUP(K462,Sheet1!$A$1:$B$2948,2,FALSE)</f>
        <v>1509</v>
      </c>
      <c r="M462" t="s">
        <v>53</v>
      </c>
      <c r="N462" t="s">
        <v>374</v>
      </c>
      <c r="O462">
        <v>544</v>
      </c>
      <c r="P462" t="str">
        <f t="shared" si="7"/>
        <v>AcerAspire E5-576GNotebook15.6Full HD 1920x1080Intel Core i3 6006U 2GHz4GB1TB HDDNvidia GeForce 940MXWindows 102.23kg544</v>
      </c>
    </row>
    <row r="463" spans="1:16" x14ac:dyDescent="0.25">
      <c r="A463">
        <v>468</v>
      </c>
      <c r="B463" t="s">
        <v>46</v>
      </c>
      <c r="C463" t="s">
        <v>489</v>
      </c>
      <c r="D463" t="s">
        <v>95</v>
      </c>
      <c r="E463">
        <v>11.6</v>
      </c>
      <c r="F463" t="s">
        <v>48</v>
      </c>
      <c r="G463" t="s">
        <v>203</v>
      </c>
      <c r="H463" t="s">
        <v>50</v>
      </c>
      <c r="I463" t="s">
        <v>19</v>
      </c>
      <c r="J463" t="s">
        <v>99</v>
      </c>
      <c r="K463" t="s">
        <v>99</v>
      </c>
      <c r="L463">
        <f>VLOOKUP(K463,Sheet1!$A$1:$B$2948,2,FALSE)</f>
        <v>200</v>
      </c>
      <c r="M463" t="s">
        <v>53</v>
      </c>
      <c r="N463" t="s">
        <v>198</v>
      </c>
      <c r="O463">
        <v>435</v>
      </c>
      <c r="P463" t="str">
        <f t="shared" si="7"/>
        <v>AcerTravelMate BNetbook11.61366x768Intel Celeron Dual Core N3060 1.6GHz4GB128GB SSDIntel HD Graphics 400Windows 101.4kg435</v>
      </c>
    </row>
    <row r="464" spans="1:16" x14ac:dyDescent="0.25">
      <c r="A464">
        <v>469</v>
      </c>
      <c r="B464" t="s">
        <v>60</v>
      </c>
      <c r="C464" t="s">
        <v>613</v>
      </c>
      <c r="D464" t="s">
        <v>31</v>
      </c>
      <c r="E464">
        <v>15.6</v>
      </c>
      <c r="F464" t="s">
        <v>32</v>
      </c>
      <c r="G464" t="s">
        <v>33</v>
      </c>
      <c r="H464" t="s">
        <v>18</v>
      </c>
      <c r="I464" t="s">
        <v>89</v>
      </c>
      <c r="J464" t="s">
        <v>35</v>
      </c>
      <c r="K464" t="s">
        <v>35</v>
      </c>
      <c r="L464">
        <f>VLOOKUP(K464,Sheet1!$A$1:$B$2948,2,FALSE)</f>
        <v>927</v>
      </c>
      <c r="M464" t="s">
        <v>53</v>
      </c>
      <c r="N464" t="s">
        <v>400</v>
      </c>
      <c r="O464">
        <v>749</v>
      </c>
      <c r="P464" t="str">
        <f t="shared" si="7"/>
        <v>AsusPro P2540UA-AB51Notebook15.6Full HD 1920x1080Intel Core i5 7200U 2.5GHz8GB1TB HDDIntel HD Graphics 620Windows 102.37kg749</v>
      </c>
    </row>
    <row r="465" spans="1:16" x14ac:dyDescent="0.25">
      <c r="A465">
        <v>470</v>
      </c>
      <c r="B465" t="s">
        <v>86</v>
      </c>
      <c r="C465" t="s">
        <v>614</v>
      </c>
      <c r="D465" t="s">
        <v>31</v>
      </c>
      <c r="E465">
        <v>14</v>
      </c>
      <c r="F465" t="s">
        <v>66</v>
      </c>
      <c r="G465" t="s">
        <v>83</v>
      </c>
      <c r="H465" t="s">
        <v>18</v>
      </c>
      <c r="I465" t="s">
        <v>41</v>
      </c>
      <c r="J465" t="s">
        <v>615</v>
      </c>
      <c r="K465" t="s">
        <v>3058</v>
      </c>
      <c r="L465">
        <f>VLOOKUP(K465,Sheet1!$A$1:$B$2948,2,FALSE)</f>
        <v>1099</v>
      </c>
      <c r="M465" t="s">
        <v>36</v>
      </c>
      <c r="N465" t="s">
        <v>243</v>
      </c>
      <c r="O465">
        <v>799</v>
      </c>
      <c r="P465" t="str">
        <f t="shared" si="7"/>
        <v>LenovoIdeaPad 510s-14IKBNotebook14IPS Panel Full HD 1920x1080Intel Core i7 7500U 2.7GHz8GB512GB SSDAMD Radeon R7 M460No OS1.5kg799</v>
      </c>
    </row>
    <row r="466" spans="1:16" x14ac:dyDescent="0.25">
      <c r="A466">
        <v>471</v>
      </c>
      <c r="B466" t="s">
        <v>86</v>
      </c>
      <c r="C466" t="s">
        <v>583</v>
      </c>
      <c r="D466" t="s">
        <v>31</v>
      </c>
      <c r="E466">
        <v>15.6</v>
      </c>
      <c r="F466" t="s">
        <v>32</v>
      </c>
      <c r="G466" t="s">
        <v>463</v>
      </c>
      <c r="H466" t="s">
        <v>18</v>
      </c>
      <c r="I466" t="s">
        <v>34</v>
      </c>
      <c r="J466" t="s">
        <v>584</v>
      </c>
      <c r="K466" t="s">
        <v>2273</v>
      </c>
      <c r="L466">
        <f>VLOOKUP(K466,Sheet1!$A$1:$B$2948,2,FALSE)</f>
        <v>4337</v>
      </c>
      <c r="M466" t="s">
        <v>53</v>
      </c>
      <c r="N466" t="s">
        <v>434</v>
      </c>
      <c r="O466">
        <v>2090</v>
      </c>
      <c r="P466" t="str">
        <f t="shared" si="7"/>
        <v>LenovoThinkpad P51Notebook15.6Full HD 1920x1080Intel Core i7 7820HQ 2.9GHz8GB256GB SSDNvidia Quadro M2200MWindows 102.67kg2090</v>
      </c>
    </row>
    <row r="467" spans="1:16" x14ac:dyDescent="0.25">
      <c r="A467">
        <v>472</v>
      </c>
      <c r="B467" t="s">
        <v>60</v>
      </c>
      <c r="C467" t="s">
        <v>616</v>
      </c>
      <c r="D467" t="s">
        <v>31</v>
      </c>
      <c r="E467">
        <v>15.6</v>
      </c>
      <c r="F467" t="s">
        <v>48</v>
      </c>
      <c r="G467" t="s">
        <v>172</v>
      </c>
      <c r="H467" t="s">
        <v>50</v>
      </c>
      <c r="I467" t="s">
        <v>51</v>
      </c>
      <c r="J467" t="s">
        <v>143</v>
      </c>
      <c r="K467" t="s">
        <v>143</v>
      </c>
      <c r="L467">
        <f>VLOOKUP(K467,Sheet1!$A$1:$B$2948,2,FALSE)</f>
        <v>297</v>
      </c>
      <c r="M467" t="s">
        <v>53</v>
      </c>
      <c r="N467" t="s">
        <v>152</v>
      </c>
      <c r="O467">
        <v>304</v>
      </c>
      <c r="P467" t="str">
        <f t="shared" si="7"/>
        <v>AsusX541NA-PD1003Y (N4200/4GB/500GB/W10)Notebook15.61366x768Intel Pentium Quad Core N4200 1.1GHz4GB500GB HDDIntel HD Graphics 500Windows 102kg304</v>
      </c>
    </row>
    <row r="468" spans="1:16" x14ac:dyDescent="0.25">
      <c r="A468">
        <v>473</v>
      </c>
      <c r="B468" t="s">
        <v>46</v>
      </c>
      <c r="C468" t="s">
        <v>238</v>
      </c>
      <c r="D468" t="s">
        <v>31</v>
      </c>
      <c r="E468">
        <v>15.6</v>
      </c>
      <c r="F468" t="s">
        <v>48</v>
      </c>
      <c r="G468" t="s">
        <v>70</v>
      </c>
      <c r="H468" t="s">
        <v>50</v>
      </c>
      <c r="I468" t="s">
        <v>51</v>
      </c>
      <c r="J468" t="s">
        <v>230</v>
      </c>
      <c r="K468" t="s">
        <v>3579</v>
      </c>
      <c r="L468">
        <f>VLOOKUP(K468,Sheet1!$A$1:$B$2948,2,FALSE)</f>
        <v>1509</v>
      </c>
      <c r="M468" t="s">
        <v>53</v>
      </c>
      <c r="N468" t="s">
        <v>77</v>
      </c>
      <c r="O468">
        <v>469</v>
      </c>
      <c r="P468" t="str">
        <f t="shared" si="7"/>
        <v>AcerAspire 5Notebook15.61366x768Intel Core i3 6006U 2GHz4GB500GB HDDNvidia GeForce GTX 940MXWindows 102.2kg469</v>
      </c>
    </row>
    <row r="469" spans="1:16" x14ac:dyDescent="0.25">
      <c r="A469">
        <v>474</v>
      </c>
      <c r="B469" t="s">
        <v>74</v>
      </c>
      <c r="C469" t="s">
        <v>120</v>
      </c>
      <c r="D469" t="s">
        <v>31</v>
      </c>
      <c r="E469">
        <v>15.6</v>
      </c>
      <c r="F469" t="s">
        <v>32</v>
      </c>
      <c r="G469" t="s">
        <v>67</v>
      </c>
      <c r="H469" t="s">
        <v>18</v>
      </c>
      <c r="I469" t="s">
        <v>220</v>
      </c>
      <c r="J469" t="s">
        <v>121</v>
      </c>
      <c r="K469" t="s">
        <v>2348</v>
      </c>
      <c r="L469">
        <f>VLOOKUP(K469,Sheet1!$A$1:$B$2948,2,FALSE)</f>
        <v>997</v>
      </c>
      <c r="M469" t="s">
        <v>53</v>
      </c>
      <c r="N469" t="s">
        <v>221</v>
      </c>
      <c r="O469">
        <v>759</v>
      </c>
      <c r="P469" t="str">
        <f t="shared" si="7"/>
        <v>DellInspiron 5570Notebook15.6Full HD 1920x1080Intel Core i5 8250U 1.6GHz8GB2TB HDDAMD Radeon 530Windows 102.02kg759</v>
      </c>
    </row>
    <row r="470" spans="1:16" x14ac:dyDescent="0.25">
      <c r="A470">
        <v>475</v>
      </c>
      <c r="B470" t="s">
        <v>29</v>
      </c>
      <c r="C470" t="s">
        <v>617</v>
      </c>
      <c r="D470" t="s">
        <v>102</v>
      </c>
      <c r="E470">
        <v>17.3</v>
      </c>
      <c r="F470" t="s">
        <v>66</v>
      </c>
      <c r="G470" t="s">
        <v>154</v>
      </c>
      <c r="H470" t="s">
        <v>161</v>
      </c>
      <c r="I470" t="s">
        <v>89</v>
      </c>
      <c r="J470" t="s">
        <v>156</v>
      </c>
      <c r="K470" t="s">
        <v>1737</v>
      </c>
      <c r="L470">
        <f>VLOOKUP(K470,Sheet1!$A$1:$B$2948,2,FALSE)</f>
        <v>10072</v>
      </c>
      <c r="M470" t="s">
        <v>53</v>
      </c>
      <c r="N470" t="s">
        <v>618</v>
      </c>
      <c r="O470">
        <v>1699</v>
      </c>
      <c r="P470" t="str">
        <f t="shared" si="7"/>
        <v>HPOmen 17-an006nvGaming17.3IPS Panel Full HD 1920x1080Intel Core i7 7700HQ 2.8GHz12GB1TB HDDNvidia GeForce GTX 1060Windows 103.78kg1699</v>
      </c>
    </row>
    <row r="471" spans="1:16" x14ac:dyDescent="0.25">
      <c r="A471">
        <v>476</v>
      </c>
      <c r="B471" t="s">
        <v>86</v>
      </c>
      <c r="C471" t="s">
        <v>619</v>
      </c>
      <c r="D471" t="s">
        <v>15</v>
      </c>
      <c r="E471">
        <v>14</v>
      </c>
      <c r="F471" t="s">
        <v>620</v>
      </c>
      <c r="G471" t="s">
        <v>441</v>
      </c>
      <c r="H471" t="s">
        <v>161</v>
      </c>
      <c r="I471" t="s">
        <v>34</v>
      </c>
      <c r="J471" t="s">
        <v>71</v>
      </c>
      <c r="K471" t="s">
        <v>71</v>
      </c>
      <c r="L471">
        <f>VLOOKUP(K471,Sheet1!$A$1:$B$2948,2,FALSE)</f>
        <v>871</v>
      </c>
      <c r="M471" t="s">
        <v>53</v>
      </c>
      <c r="N471" t="s">
        <v>198</v>
      </c>
      <c r="O471">
        <v>1858</v>
      </c>
      <c r="P471" t="str">
        <f t="shared" si="7"/>
        <v>LenovoThinkpad T460sUltrabook14IPS Panel Quad HD+ 2560x1440Intel Core i7 6600U 2.6GHz12GB256GB SSDIntel HD Graphics 520Windows 101.4kg1858</v>
      </c>
    </row>
    <row r="472" spans="1:16" x14ac:dyDescent="0.25">
      <c r="A472">
        <v>477</v>
      </c>
      <c r="B472" t="s">
        <v>29</v>
      </c>
      <c r="C472" t="s">
        <v>267</v>
      </c>
      <c r="D472" t="s">
        <v>111</v>
      </c>
      <c r="E472">
        <v>13.3</v>
      </c>
      <c r="F472" t="s">
        <v>297</v>
      </c>
      <c r="G472" t="s">
        <v>62</v>
      </c>
      <c r="H472" t="s">
        <v>18</v>
      </c>
      <c r="I472" t="s">
        <v>41</v>
      </c>
      <c r="J472" t="s">
        <v>68</v>
      </c>
      <c r="K472" t="s">
        <v>68</v>
      </c>
      <c r="L472">
        <f>VLOOKUP(K472,Sheet1!$A$1:$B$2948,2,FALSE)</f>
        <v>1037</v>
      </c>
      <c r="M472" t="s">
        <v>53</v>
      </c>
      <c r="N472" t="s">
        <v>344</v>
      </c>
      <c r="O472">
        <v>1999</v>
      </c>
      <c r="P472" t="str">
        <f t="shared" si="7"/>
        <v>HPSpectre x3602 in 1 Convertible13.3IPS Panel 4K Ultra HD / Touchscreen 3840x2160Intel Core i7 8550U 1.8GHz8GB512GB SSDIntel UHD Graphics 620Windows 101.29kg1999</v>
      </c>
    </row>
    <row r="473" spans="1:16" x14ac:dyDescent="0.25">
      <c r="A473">
        <v>478</v>
      </c>
      <c r="B473" t="s">
        <v>29</v>
      </c>
      <c r="C473" t="s">
        <v>397</v>
      </c>
      <c r="D473" t="s">
        <v>31</v>
      </c>
      <c r="E473">
        <v>15.6</v>
      </c>
      <c r="F473" t="s">
        <v>32</v>
      </c>
      <c r="G473" t="s">
        <v>33</v>
      </c>
      <c r="H473" t="s">
        <v>18</v>
      </c>
      <c r="I473" t="s">
        <v>51</v>
      </c>
      <c r="J473" t="s">
        <v>398</v>
      </c>
      <c r="K473" t="s">
        <v>3577</v>
      </c>
      <c r="L473">
        <f>VLOOKUP(K473,Sheet1!$A$1:$B$2948,2,FALSE)</f>
        <v>1164</v>
      </c>
      <c r="M473" t="s">
        <v>53</v>
      </c>
      <c r="N473" t="s">
        <v>206</v>
      </c>
      <c r="O473">
        <v>1154</v>
      </c>
      <c r="P473" t="str">
        <f t="shared" si="7"/>
        <v>HPZBook 15uNotebook15.6Full HD 1920x1080Intel Core i5 7200U 2.5GHz8GB500GB HDDAMD FirePro W4190M Windows 101.9kg1154</v>
      </c>
    </row>
    <row r="474" spans="1:16" x14ac:dyDescent="0.25">
      <c r="A474">
        <v>479</v>
      </c>
      <c r="B474" t="s">
        <v>587</v>
      </c>
      <c r="C474" t="s">
        <v>588</v>
      </c>
      <c r="D474" t="s">
        <v>15</v>
      </c>
      <c r="E474">
        <v>12.3</v>
      </c>
      <c r="F474" t="s">
        <v>589</v>
      </c>
      <c r="G474" t="s">
        <v>621</v>
      </c>
      <c r="H474" t="s">
        <v>18</v>
      </c>
      <c r="I474" t="s">
        <v>19</v>
      </c>
      <c r="J474" t="s">
        <v>81</v>
      </c>
      <c r="K474" t="s">
        <v>81</v>
      </c>
      <c r="L474">
        <f>VLOOKUP(K474,Sheet1!$A$1:$B$2948,2,FALSE)</f>
        <v>728</v>
      </c>
      <c r="M474" t="s">
        <v>455</v>
      </c>
      <c r="N474" t="s">
        <v>318</v>
      </c>
      <c r="O474">
        <v>1275</v>
      </c>
      <c r="P474" t="str">
        <f t="shared" si="7"/>
        <v>GooglePixelbook (CoreUltrabook12.3Touchscreen 2400x1600Intel Core i5 7Y57 1.2GHz8GB128GB SSDIntel HD Graphics 615Chrome OS1.1kg1275</v>
      </c>
    </row>
    <row r="475" spans="1:16" x14ac:dyDescent="0.25">
      <c r="A475">
        <v>480</v>
      </c>
      <c r="B475" t="s">
        <v>74</v>
      </c>
      <c r="C475" t="s">
        <v>622</v>
      </c>
      <c r="D475" t="s">
        <v>15</v>
      </c>
      <c r="E475">
        <v>13.3</v>
      </c>
      <c r="F475" t="s">
        <v>112</v>
      </c>
      <c r="G475" t="s">
        <v>67</v>
      </c>
      <c r="H475" t="s">
        <v>18</v>
      </c>
      <c r="I475" t="s">
        <v>34</v>
      </c>
      <c r="J475" t="s">
        <v>68</v>
      </c>
      <c r="K475" t="s">
        <v>68</v>
      </c>
      <c r="L475">
        <f>VLOOKUP(K475,Sheet1!$A$1:$B$2948,2,FALSE)</f>
        <v>1037</v>
      </c>
      <c r="M475" t="s">
        <v>53</v>
      </c>
      <c r="N475" t="s">
        <v>359</v>
      </c>
      <c r="O475">
        <v>1841.85</v>
      </c>
      <c r="P475" t="str">
        <f t="shared" si="7"/>
        <v>DellLatitude 7390Ultrabook13.3Full HD / Touchscreen 1920x1080Intel Core i5 8250U 1.6GHz8GB256GB SSDIntel UHD Graphics 620Windows 101.42kg1841.85</v>
      </c>
    </row>
    <row r="476" spans="1:16" x14ac:dyDescent="0.25">
      <c r="A476">
        <v>481</v>
      </c>
      <c r="B476" t="s">
        <v>60</v>
      </c>
      <c r="C476" t="s">
        <v>199</v>
      </c>
      <c r="D476" t="s">
        <v>31</v>
      </c>
      <c r="E476">
        <v>15.6</v>
      </c>
      <c r="F476" t="s">
        <v>371</v>
      </c>
      <c r="G476" t="s">
        <v>623</v>
      </c>
      <c r="H476" t="s">
        <v>161</v>
      </c>
      <c r="I476" t="s">
        <v>104</v>
      </c>
      <c r="J476" t="s">
        <v>624</v>
      </c>
      <c r="K476" t="s">
        <v>624</v>
      </c>
      <c r="L476">
        <f>VLOOKUP(K476,Sheet1!$A$1:$B$2948,2,FALSE)</f>
        <v>996</v>
      </c>
      <c r="M476" t="s">
        <v>53</v>
      </c>
      <c r="N476" t="s">
        <v>352</v>
      </c>
      <c r="O476">
        <v>1299</v>
      </c>
      <c r="P476" t="str">
        <f t="shared" si="7"/>
        <v>AsusZenBook ProNotebook15.6IPS Panel 4K Ultra HD 3840x2160Intel Core i7 6700HQ 2.6GHz12GB128GB SSD +  1TB HDDIntel HD Graphics 530Windows 102.06kg1299</v>
      </c>
    </row>
    <row r="477" spans="1:16" x14ac:dyDescent="0.25">
      <c r="A477">
        <v>482</v>
      </c>
      <c r="B477" t="s">
        <v>74</v>
      </c>
      <c r="C477" t="s">
        <v>625</v>
      </c>
      <c r="D477" t="s">
        <v>31</v>
      </c>
      <c r="E477">
        <v>14</v>
      </c>
      <c r="F477" t="s">
        <v>48</v>
      </c>
      <c r="G477" t="s">
        <v>626</v>
      </c>
      <c r="H477" t="s">
        <v>18</v>
      </c>
      <c r="I477" t="s">
        <v>19</v>
      </c>
      <c r="J477" t="s">
        <v>71</v>
      </c>
      <c r="K477" t="s">
        <v>71</v>
      </c>
      <c r="L477">
        <f>VLOOKUP(K477,Sheet1!$A$1:$B$2948,2,FALSE)</f>
        <v>871</v>
      </c>
      <c r="M477" t="s">
        <v>53</v>
      </c>
      <c r="N477" t="s">
        <v>627</v>
      </c>
      <c r="O477">
        <v>740</v>
      </c>
      <c r="P477" t="str">
        <f t="shared" si="7"/>
        <v>DellLatitude E5470Notebook141366x768Intel Core i3 6100U 2.3GHz8GB128GB SSDIntel HD Graphics 520Windows 101.79kg740</v>
      </c>
    </row>
    <row r="478" spans="1:16" x14ac:dyDescent="0.25">
      <c r="A478">
        <v>483</v>
      </c>
      <c r="B478" t="s">
        <v>74</v>
      </c>
      <c r="C478" t="s">
        <v>552</v>
      </c>
      <c r="D478" t="s">
        <v>377</v>
      </c>
      <c r="E478">
        <v>15.6</v>
      </c>
      <c r="F478" t="s">
        <v>32</v>
      </c>
      <c r="G478" t="s">
        <v>154</v>
      </c>
      <c r="H478" t="s">
        <v>18</v>
      </c>
      <c r="I478" t="s">
        <v>34</v>
      </c>
      <c r="J478" t="s">
        <v>380</v>
      </c>
      <c r="K478" t="s">
        <v>2270</v>
      </c>
      <c r="L478">
        <f>VLOOKUP(K478,Sheet1!$A$1:$B$2948,2,FALSE)</f>
        <v>3264</v>
      </c>
      <c r="M478" t="s">
        <v>53</v>
      </c>
      <c r="N478" t="s">
        <v>553</v>
      </c>
      <c r="O478">
        <v>2408</v>
      </c>
      <c r="P478" t="str">
        <f t="shared" si="7"/>
        <v>DellPrecision M5520Workstation15.6Full HD 1920x1080Intel Core i7 7700HQ 2.8GHz8GB256GB SSDNvidia Quadro M1200Windows 101.78kg2408</v>
      </c>
    </row>
    <row r="479" spans="1:16" x14ac:dyDescent="0.25">
      <c r="A479">
        <v>484</v>
      </c>
      <c r="B479" t="s">
        <v>86</v>
      </c>
      <c r="C479" t="s">
        <v>259</v>
      </c>
      <c r="D479" t="s">
        <v>31</v>
      </c>
      <c r="E479">
        <v>14</v>
      </c>
      <c r="F479" t="s">
        <v>32</v>
      </c>
      <c r="G479" t="s">
        <v>33</v>
      </c>
      <c r="H479" t="s">
        <v>18</v>
      </c>
      <c r="I479" t="s">
        <v>628</v>
      </c>
      <c r="J479" t="s">
        <v>35</v>
      </c>
      <c r="K479" t="s">
        <v>35</v>
      </c>
      <c r="L479">
        <f>VLOOKUP(K479,Sheet1!$A$1:$B$2948,2,FALSE)</f>
        <v>927</v>
      </c>
      <c r="M479" t="s">
        <v>53</v>
      </c>
      <c r="N479" t="s">
        <v>195</v>
      </c>
      <c r="O479">
        <v>1364</v>
      </c>
      <c r="P479" t="str">
        <f t="shared" si="7"/>
        <v>LenovoThinkpad T470Notebook14Full HD 1920x1080Intel Core i5 7200U 2.5GHz8GB180GB SSDIntel HD Graphics 620Windows 101.7kg1364</v>
      </c>
    </row>
    <row r="480" spans="1:16" x14ac:dyDescent="0.25">
      <c r="A480">
        <v>485</v>
      </c>
      <c r="B480" t="s">
        <v>74</v>
      </c>
      <c r="C480" t="s">
        <v>183</v>
      </c>
      <c r="D480" t="s">
        <v>31</v>
      </c>
      <c r="E480">
        <v>15.6</v>
      </c>
      <c r="F480" t="s">
        <v>32</v>
      </c>
      <c r="G480" t="s">
        <v>67</v>
      </c>
      <c r="H480" t="s">
        <v>18</v>
      </c>
      <c r="I480" t="s">
        <v>89</v>
      </c>
      <c r="J480" t="s">
        <v>184</v>
      </c>
      <c r="K480" t="s">
        <v>2347</v>
      </c>
      <c r="L480">
        <f>VLOOKUP(K480,Sheet1!$A$1:$B$2948,2,FALSE)</f>
        <v>857</v>
      </c>
      <c r="M480" t="s">
        <v>53</v>
      </c>
      <c r="N480" t="s">
        <v>77</v>
      </c>
      <c r="O480">
        <v>675</v>
      </c>
      <c r="P480" t="str">
        <f t="shared" si="7"/>
        <v>DellInspiron 3576Notebook15.6Full HD 1920x1080Intel Core i5 8250U 1.6GHz8GB1TB HDDAMD Radeon 520Windows 102.2kg675</v>
      </c>
    </row>
    <row r="481" spans="1:16" x14ac:dyDescent="0.25">
      <c r="A481">
        <v>486</v>
      </c>
      <c r="B481" t="s">
        <v>292</v>
      </c>
      <c r="C481" t="s">
        <v>629</v>
      </c>
      <c r="D481" t="s">
        <v>31</v>
      </c>
      <c r="E481">
        <v>13.3</v>
      </c>
      <c r="F481" t="s">
        <v>66</v>
      </c>
      <c r="G481" t="s">
        <v>33</v>
      </c>
      <c r="H481" t="s">
        <v>18</v>
      </c>
      <c r="I481" t="s">
        <v>34</v>
      </c>
      <c r="J481" t="s">
        <v>35</v>
      </c>
      <c r="K481" t="s">
        <v>35</v>
      </c>
      <c r="L481">
        <f>VLOOKUP(K481,Sheet1!$A$1:$B$2948,2,FALSE)</f>
        <v>927</v>
      </c>
      <c r="M481" t="s">
        <v>53</v>
      </c>
      <c r="N481" t="s">
        <v>332</v>
      </c>
      <c r="O481">
        <v>1672</v>
      </c>
      <c r="P481" t="str">
        <f t="shared" si="7"/>
        <v>ToshibaPortege X30-D-10JNotebook13.3IPS Panel Full HD 1920x1080Intel Core i5 7200U 2.5GHz8GB256GB SSDIntel HD Graphics 620Windows 101.05kg1672</v>
      </c>
    </row>
    <row r="482" spans="1:16" x14ac:dyDescent="0.25">
      <c r="A482">
        <v>487</v>
      </c>
      <c r="B482" t="s">
        <v>74</v>
      </c>
      <c r="C482" t="s">
        <v>269</v>
      </c>
      <c r="D482" t="s">
        <v>31</v>
      </c>
      <c r="E482">
        <v>15.6</v>
      </c>
      <c r="F482" t="s">
        <v>66</v>
      </c>
      <c r="G482" t="s">
        <v>62</v>
      </c>
      <c r="H482" t="s">
        <v>18</v>
      </c>
      <c r="I482" t="s">
        <v>41</v>
      </c>
      <c r="J482" t="s">
        <v>90</v>
      </c>
      <c r="K482" t="s">
        <v>1380</v>
      </c>
      <c r="L482">
        <f>VLOOKUP(K482,Sheet1!$A$1:$B$2948,2,FALSE)</f>
        <v>1509</v>
      </c>
      <c r="M482" t="s">
        <v>53</v>
      </c>
      <c r="N482" t="s">
        <v>270</v>
      </c>
      <c r="O482">
        <v>1262</v>
      </c>
      <c r="P482" t="str">
        <f t="shared" si="7"/>
        <v>DellInspiron 7570Notebook15.6IPS Panel Full HD 1920x1080Intel Core i7 8550U 1.8GHz8GB512GB SSDNvidia GeForce 940MXWindows 102.16kg1262</v>
      </c>
    </row>
    <row r="483" spans="1:16" x14ac:dyDescent="0.25">
      <c r="A483">
        <v>488</v>
      </c>
      <c r="B483" t="s">
        <v>74</v>
      </c>
      <c r="C483" t="s">
        <v>431</v>
      </c>
      <c r="D483" t="s">
        <v>31</v>
      </c>
      <c r="E483">
        <v>15.6</v>
      </c>
      <c r="F483" t="s">
        <v>48</v>
      </c>
      <c r="G483" t="s">
        <v>88</v>
      </c>
      <c r="H483" t="s">
        <v>50</v>
      </c>
      <c r="I483" t="s">
        <v>89</v>
      </c>
      <c r="J483" t="s">
        <v>35</v>
      </c>
      <c r="K483" t="s">
        <v>35</v>
      </c>
      <c r="L483">
        <f>VLOOKUP(K483,Sheet1!$A$1:$B$2948,2,FALSE)</f>
        <v>927</v>
      </c>
      <c r="M483" t="s">
        <v>53</v>
      </c>
      <c r="N483" t="s">
        <v>432</v>
      </c>
      <c r="O483">
        <v>586.6</v>
      </c>
      <c r="P483" t="str">
        <f t="shared" si="7"/>
        <v>DellVostro 3568Notebook15.61366x768Intel Core i3 7100U 2.4GHz4GB1TB HDDIntel HD Graphics 620Windows 102.18kg586.6</v>
      </c>
    </row>
    <row r="484" spans="1:16" x14ac:dyDescent="0.25">
      <c r="A484">
        <v>489</v>
      </c>
      <c r="B484" t="s">
        <v>29</v>
      </c>
      <c r="C484" t="s">
        <v>180</v>
      </c>
      <c r="D484" t="s">
        <v>31</v>
      </c>
      <c r="E484">
        <v>13.3</v>
      </c>
      <c r="F484" t="s">
        <v>66</v>
      </c>
      <c r="G484" t="s">
        <v>67</v>
      </c>
      <c r="H484" t="s">
        <v>50</v>
      </c>
      <c r="I484" t="s">
        <v>19</v>
      </c>
      <c r="J484" t="s">
        <v>68</v>
      </c>
      <c r="K484" t="s">
        <v>68</v>
      </c>
      <c r="L484">
        <f>VLOOKUP(K484,Sheet1!$A$1:$B$2948,2,FALSE)</f>
        <v>1037</v>
      </c>
      <c r="M484" t="s">
        <v>53</v>
      </c>
      <c r="N484" t="s">
        <v>181</v>
      </c>
      <c r="O484">
        <v>726</v>
      </c>
      <c r="P484" t="str">
        <f t="shared" si="7"/>
        <v>HPProBook 430Notebook13.3IPS Panel Full HD 1920x1080Intel Core i5 8250U 1.6GHz4GB128GB SSDIntel UHD Graphics 620Windows 101.49kg726</v>
      </c>
    </row>
    <row r="485" spans="1:16" x14ac:dyDescent="0.25">
      <c r="A485">
        <v>490</v>
      </c>
      <c r="B485" t="s">
        <v>128</v>
      </c>
      <c r="C485" t="s">
        <v>1159</v>
      </c>
      <c r="D485" t="s">
        <v>31</v>
      </c>
      <c r="E485">
        <v>15.6</v>
      </c>
      <c r="F485" t="s">
        <v>32</v>
      </c>
      <c r="G485" t="s">
        <v>96</v>
      </c>
      <c r="H485" t="s">
        <v>50</v>
      </c>
      <c r="I485" t="s">
        <v>130</v>
      </c>
      <c r="J485" t="s">
        <v>131</v>
      </c>
      <c r="K485" t="s">
        <v>131</v>
      </c>
      <c r="L485">
        <f>VLOOKUP(K485,Sheet1!$A$1:$B$2948,2,FALSE)</f>
        <v>550</v>
      </c>
      <c r="M485" t="s">
        <v>53</v>
      </c>
      <c r="N485" t="s">
        <v>132</v>
      </c>
      <c r="O485">
        <v>248.9</v>
      </c>
      <c r="P485" t="str">
        <f t="shared" si="7"/>
        <v>ChuwiLapbook 15.6Notebook15.6Full HD 1920x1080Intel Atom x5-Z8350 1.44GHz4GB64GB Flash StorageIntel HD GraphicsWindows 101.89kg248.9</v>
      </c>
    </row>
    <row r="486" spans="1:16" x14ac:dyDescent="0.25">
      <c r="A486">
        <v>491</v>
      </c>
      <c r="B486" t="s">
        <v>86</v>
      </c>
      <c r="C486" t="s">
        <v>630</v>
      </c>
      <c r="D486" t="s">
        <v>31</v>
      </c>
      <c r="E486">
        <v>15.6</v>
      </c>
      <c r="F486" t="s">
        <v>48</v>
      </c>
      <c r="G486" t="s">
        <v>445</v>
      </c>
      <c r="H486" t="s">
        <v>50</v>
      </c>
      <c r="I486" t="s">
        <v>19</v>
      </c>
      <c r="J486" t="s">
        <v>71</v>
      </c>
      <c r="K486" t="s">
        <v>71</v>
      </c>
      <c r="L486">
        <f>VLOOKUP(K486,Sheet1!$A$1:$B$2948,2,FALSE)</f>
        <v>871</v>
      </c>
      <c r="M486" t="s">
        <v>53</v>
      </c>
      <c r="N486" t="s">
        <v>116</v>
      </c>
      <c r="O486">
        <v>565</v>
      </c>
      <c r="P486" t="str">
        <f t="shared" si="7"/>
        <v>LenovoThinkPad E570Notebook15.61366x768Intel Core i3 6006U 2.0GHz4GB128GB SSDIntel HD Graphics 520Windows 102.3kg565</v>
      </c>
    </row>
    <row r="487" spans="1:16" x14ac:dyDescent="0.25">
      <c r="A487">
        <v>492</v>
      </c>
      <c r="B487" t="s">
        <v>86</v>
      </c>
      <c r="C487" t="s">
        <v>288</v>
      </c>
      <c r="D487" t="s">
        <v>31</v>
      </c>
      <c r="E487">
        <v>14</v>
      </c>
      <c r="F487" t="s">
        <v>66</v>
      </c>
      <c r="G487" t="s">
        <v>67</v>
      </c>
      <c r="H487" t="s">
        <v>18</v>
      </c>
      <c r="I487" t="s">
        <v>34</v>
      </c>
      <c r="J487" t="s">
        <v>68</v>
      </c>
      <c r="K487" t="s">
        <v>68</v>
      </c>
      <c r="L487">
        <f>VLOOKUP(K487,Sheet1!$A$1:$B$2948,2,FALSE)</f>
        <v>1037</v>
      </c>
      <c r="M487" t="s">
        <v>53</v>
      </c>
      <c r="N487" t="s">
        <v>290</v>
      </c>
      <c r="O487">
        <v>1049</v>
      </c>
      <c r="P487" t="str">
        <f t="shared" si="7"/>
        <v>LenovoThinkPad E480Notebook14IPS Panel Full HD 1920x1080Intel Core i5 8250U 1.6GHz8GB256GB SSDIntel UHD Graphics 620Windows 101.75kg1049</v>
      </c>
    </row>
    <row r="488" spans="1:16" x14ac:dyDescent="0.25">
      <c r="A488">
        <v>493</v>
      </c>
      <c r="B488" t="s">
        <v>74</v>
      </c>
      <c r="C488" t="s">
        <v>600</v>
      </c>
      <c r="D488" t="s">
        <v>377</v>
      </c>
      <c r="E488">
        <v>15.6</v>
      </c>
      <c r="F488" t="s">
        <v>66</v>
      </c>
      <c r="G488" t="s">
        <v>545</v>
      </c>
      <c r="H488" t="s">
        <v>40</v>
      </c>
      <c r="I488" t="s">
        <v>41</v>
      </c>
      <c r="J488" t="s">
        <v>602</v>
      </c>
      <c r="K488" t="s">
        <v>2268</v>
      </c>
      <c r="L488">
        <f>VLOOKUP(K488,Sheet1!$A$1:$B$2948,2,FALSE)</f>
        <v>2808</v>
      </c>
      <c r="M488" t="s">
        <v>53</v>
      </c>
      <c r="N488" t="s">
        <v>606</v>
      </c>
      <c r="O488">
        <v>2338</v>
      </c>
      <c r="P488" t="str">
        <f t="shared" si="7"/>
        <v>DellPrecision 3520Workstation15.6IPS Panel Full HD 1920x1080Intel Core i7 6820HQ 2.7GHz16GB512GB SSDNvidia Quadro M620Windows 102.17kg2338</v>
      </c>
    </row>
    <row r="489" spans="1:16" x14ac:dyDescent="0.25">
      <c r="A489">
        <v>494</v>
      </c>
      <c r="B489" t="s">
        <v>74</v>
      </c>
      <c r="C489" t="s">
        <v>350</v>
      </c>
      <c r="D489" t="s">
        <v>31</v>
      </c>
      <c r="E489">
        <v>15.6</v>
      </c>
      <c r="F489" t="s">
        <v>32</v>
      </c>
      <c r="G489" t="s">
        <v>154</v>
      </c>
      <c r="H489" t="s">
        <v>40</v>
      </c>
      <c r="I489" t="s">
        <v>41</v>
      </c>
      <c r="J489" t="s">
        <v>105</v>
      </c>
      <c r="K489" t="s">
        <v>1730</v>
      </c>
      <c r="L489">
        <f>VLOOKUP(K489,Sheet1!$A$1:$B$2948,2,FALSE)</f>
        <v>5043</v>
      </c>
      <c r="M489" t="s">
        <v>53</v>
      </c>
      <c r="N489" t="s">
        <v>352</v>
      </c>
      <c r="O489">
        <v>1899</v>
      </c>
      <c r="P489" t="str">
        <f t="shared" si="7"/>
        <v>DellXPS 15Notebook15.6Full HD 1920x1080Intel Core i7 7700HQ 2.8GHz16GB512GB SSDNvidia GeForce GTX 1050Windows 102.06kg1899</v>
      </c>
    </row>
    <row r="490" spans="1:16" x14ac:dyDescent="0.25">
      <c r="A490">
        <v>495</v>
      </c>
      <c r="B490" t="s">
        <v>86</v>
      </c>
      <c r="C490" t="s">
        <v>631</v>
      </c>
      <c r="D490" t="s">
        <v>15</v>
      </c>
      <c r="E490">
        <v>12.5</v>
      </c>
      <c r="F490" t="s">
        <v>66</v>
      </c>
      <c r="G490" t="s">
        <v>83</v>
      </c>
      <c r="H490" t="s">
        <v>40</v>
      </c>
      <c r="I490" t="s">
        <v>41</v>
      </c>
      <c r="J490" t="s">
        <v>35</v>
      </c>
      <c r="K490" t="s">
        <v>35</v>
      </c>
      <c r="L490">
        <f>VLOOKUP(K490,Sheet1!$A$1:$B$2948,2,FALSE)</f>
        <v>927</v>
      </c>
      <c r="M490" t="s">
        <v>53</v>
      </c>
      <c r="N490" t="s">
        <v>442</v>
      </c>
      <c r="O490">
        <v>1798</v>
      </c>
      <c r="P490" t="str">
        <f t="shared" si="7"/>
        <v>LenovoThinkpad X270Ultrabook12.5IPS Panel Full HD 1920x1080Intel Core i7 7500U 2.7GHz16GB512GB SSDIntel HD Graphics 620Windows 101.36kg1798</v>
      </c>
    </row>
    <row r="491" spans="1:16" x14ac:dyDescent="0.25">
      <c r="A491">
        <v>496</v>
      </c>
      <c r="B491" t="s">
        <v>60</v>
      </c>
      <c r="C491" t="s">
        <v>632</v>
      </c>
      <c r="D491" t="s">
        <v>15</v>
      </c>
      <c r="E491">
        <v>12.5</v>
      </c>
      <c r="F491" t="s">
        <v>32</v>
      </c>
      <c r="G491" t="s">
        <v>83</v>
      </c>
      <c r="H491" t="s">
        <v>40</v>
      </c>
      <c r="I491" t="s">
        <v>41</v>
      </c>
      <c r="J491" t="s">
        <v>35</v>
      </c>
      <c r="K491" t="s">
        <v>35</v>
      </c>
      <c r="L491">
        <f>VLOOKUP(K491,Sheet1!$A$1:$B$2948,2,FALSE)</f>
        <v>927</v>
      </c>
      <c r="M491" t="s">
        <v>53</v>
      </c>
      <c r="N491" t="s">
        <v>633</v>
      </c>
      <c r="O491">
        <v>1950</v>
      </c>
      <c r="P491" t="str">
        <f t="shared" si="7"/>
        <v>AsusZenbook UX390UAUltrabook12.5Full HD 1920x1080Intel Core i7 7500U 2.7GHz16GB512GB SSDIntel HD Graphics 620Windows 100.91kg1950</v>
      </c>
    </row>
    <row r="492" spans="1:16" x14ac:dyDescent="0.25">
      <c r="A492">
        <v>497</v>
      </c>
      <c r="B492" t="s">
        <v>86</v>
      </c>
      <c r="C492" t="s">
        <v>634</v>
      </c>
      <c r="D492" t="s">
        <v>31</v>
      </c>
      <c r="E492">
        <v>15.6</v>
      </c>
      <c r="F492" t="s">
        <v>66</v>
      </c>
      <c r="G492" t="s">
        <v>33</v>
      </c>
      <c r="H492" t="s">
        <v>18</v>
      </c>
      <c r="I492" t="s">
        <v>34</v>
      </c>
      <c r="J492" t="s">
        <v>90</v>
      </c>
      <c r="K492" t="s">
        <v>1380</v>
      </c>
      <c r="L492">
        <f>VLOOKUP(K492,Sheet1!$A$1:$B$2948,2,FALSE)</f>
        <v>1509</v>
      </c>
      <c r="M492" t="s">
        <v>53</v>
      </c>
      <c r="N492" t="s">
        <v>116</v>
      </c>
      <c r="O492">
        <v>1011.99</v>
      </c>
      <c r="P492" t="str">
        <f t="shared" si="7"/>
        <v>LenovoThinkpad E570Notebook15.6IPS Panel Full HD 1920x1080Intel Core i5 7200U 2.5GHz8GB256GB SSDNvidia GeForce 940MXWindows 102.3kg1011.99</v>
      </c>
    </row>
    <row r="493" spans="1:16" x14ac:dyDescent="0.25">
      <c r="A493">
        <v>498</v>
      </c>
      <c r="B493" t="s">
        <v>292</v>
      </c>
      <c r="C493" t="s">
        <v>635</v>
      </c>
      <c r="D493" t="s">
        <v>15</v>
      </c>
      <c r="E493">
        <v>13.3</v>
      </c>
      <c r="F493" t="s">
        <v>112</v>
      </c>
      <c r="G493" t="s">
        <v>83</v>
      </c>
      <c r="H493" t="s">
        <v>337</v>
      </c>
      <c r="I493" t="s">
        <v>41</v>
      </c>
      <c r="J493" t="s">
        <v>35</v>
      </c>
      <c r="K493" t="s">
        <v>35</v>
      </c>
      <c r="L493">
        <f>VLOOKUP(K493,Sheet1!$A$1:$B$2948,2,FALSE)</f>
        <v>927</v>
      </c>
      <c r="M493" t="s">
        <v>53</v>
      </c>
      <c r="N493" t="s">
        <v>332</v>
      </c>
      <c r="O493">
        <v>2799</v>
      </c>
      <c r="P493" t="str">
        <f t="shared" si="7"/>
        <v>ToshibaPortege X30-D-10LUltrabook13.3Full HD / Touchscreen 1920x1080Intel Core i7 7500U 2.7GHz32GB512GB SSDIntel HD Graphics 620Windows 101.05kg2799</v>
      </c>
    </row>
    <row r="494" spans="1:16" x14ac:dyDescent="0.25">
      <c r="A494">
        <v>499</v>
      </c>
      <c r="B494" t="s">
        <v>60</v>
      </c>
      <c r="C494" t="s">
        <v>410</v>
      </c>
      <c r="D494" t="s">
        <v>102</v>
      </c>
      <c r="E494">
        <v>15.6</v>
      </c>
      <c r="F494" t="s">
        <v>32</v>
      </c>
      <c r="G494" t="s">
        <v>154</v>
      </c>
      <c r="H494" t="s">
        <v>18</v>
      </c>
      <c r="I494" t="s">
        <v>104</v>
      </c>
      <c r="J494" t="s">
        <v>105</v>
      </c>
      <c r="K494" t="s">
        <v>1730</v>
      </c>
      <c r="L494">
        <f>VLOOKUP(K494,Sheet1!$A$1:$B$2948,2,FALSE)</f>
        <v>5043</v>
      </c>
      <c r="M494" t="s">
        <v>53</v>
      </c>
      <c r="N494" t="s">
        <v>636</v>
      </c>
      <c r="O494">
        <v>1350</v>
      </c>
      <c r="P494" t="str">
        <f t="shared" si="7"/>
        <v>AsusVivoBook ProGaming15.6Full HD 1920x1080Intel Core i7 7700HQ 2.8GHz8GB128GB SSD +  1TB HDDNvidia GeForce GTX 1050Windows 101.99kg1350</v>
      </c>
    </row>
    <row r="495" spans="1:16" x14ac:dyDescent="0.25">
      <c r="A495">
        <v>500</v>
      </c>
      <c r="B495" t="s">
        <v>46</v>
      </c>
      <c r="C495" t="s">
        <v>238</v>
      </c>
      <c r="D495" t="s">
        <v>31</v>
      </c>
      <c r="E495">
        <v>15.6</v>
      </c>
      <c r="F495" t="s">
        <v>48</v>
      </c>
      <c r="G495" t="s">
        <v>637</v>
      </c>
      <c r="H495" t="s">
        <v>18</v>
      </c>
      <c r="I495" t="s">
        <v>89</v>
      </c>
      <c r="J495" t="s">
        <v>497</v>
      </c>
      <c r="K495" t="s">
        <v>3133</v>
      </c>
      <c r="L495">
        <f>VLOOKUP(K495,Sheet1!$A$1:$B$2948,2,FALSE)</f>
        <v>1896</v>
      </c>
      <c r="M495" t="s">
        <v>53</v>
      </c>
      <c r="N495" t="s">
        <v>77</v>
      </c>
      <c r="O495">
        <v>579</v>
      </c>
      <c r="P495" t="str">
        <f t="shared" si="7"/>
        <v>AcerAspire 5Notebook15.61366x768AMD A10-Series 9620P 2.5GHz8GB1TB HDDAMD Radeon RX 540Windows 102.2kg579</v>
      </c>
    </row>
    <row r="496" spans="1:16" x14ac:dyDescent="0.25">
      <c r="A496">
        <v>501</v>
      </c>
      <c r="B496" t="s">
        <v>60</v>
      </c>
      <c r="C496" t="s">
        <v>638</v>
      </c>
      <c r="D496" t="s">
        <v>102</v>
      </c>
      <c r="E496">
        <v>17.3</v>
      </c>
      <c r="F496" t="s">
        <v>92</v>
      </c>
      <c r="G496" t="s">
        <v>623</v>
      </c>
      <c r="H496" t="s">
        <v>593</v>
      </c>
      <c r="I496" t="s">
        <v>155</v>
      </c>
      <c r="J496" t="s">
        <v>639</v>
      </c>
      <c r="K496" t="s">
        <v>1723</v>
      </c>
      <c r="L496">
        <f>VLOOKUP(K496,Sheet1!$A$1:$B$2948,2,FALSE)</f>
        <v>3710</v>
      </c>
      <c r="M496" t="s">
        <v>53</v>
      </c>
      <c r="N496" t="s">
        <v>640</v>
      </c>
      <c r="O496">
        <v>1269</v>
      </c>
      <c r="P496" t="str">
        <f t="shared" si="7"/>
        <v>AsusRog G752VL-UH71TGaming17.3IPS Panel Full HD / Touchscreen 1920x1080Intel Core i7 6700HQ 2.6GHz24GB256GB SSD +  1TB HDDNvidia GeForce GTX 965MWindows 104.33kg1269</v>
      </c>
    </row>
    <row r="497" spans="1:16" x14ac:dyDescent="0.25">
      <c r="A497">
        <v>502</v>
      </c>
      <c r="B497" t="s">
        <v>86</v>
      </c>
      <c r="C497" t="s">
        <v>641</v>
      </c>
      <c r="D497" t="s">
        <v>15</v>
      </c>
      <c r="E497">
        <v>12.5</v>
      </c>
      <c r="F497" t="s">
        <v>266</v>
      </c>
      <c r="G497" t="s">
        <v>294</v>
      </c>
      <c r="H497" t="s">
        <v>18</v>
      </c>
      <c r="I497" t="s">
        <v>628</v>
      </c>
      <c r="J497" t="s">
        <v>71</v>
      </c>
      <c r="K497" t="s">
        <v>71</v>
      </c>
      <c r="L497">
        <f>VLOOKUP(K497,Sheet1!$A$1:$B$2948,2,FALSE)</f>
        <v>871</v>
      </c>
      <c r="M497" t="s">
        <v>53</v>
      </c>
      <c r="N497" t="s">
        <v>64</v>
      </c>
      <c r="O497">
        <v>1099</v>
      </c>
      <c r="P497" t="str">
        <f t="shared" si="7"/>
        <v>LenovoThinkpad X260Ultrabook12.5IPS Panel 1366x768Intel Core i5 6200U 2.3GHz8GB180GB SSDIntel HD Graphics 520Windows 101.3kg1099</v>
      </c>
    </row>
    <row r="498" spans="1:16" x14ac:dyDescent="0.25">
      <c r="A498">
        <v>503</v>
      </c>
      <c r="B498" t="s">
        <v>86</v>
      </c>
      <c r="C498" t="s">
        <v>642</v>
      </c>
      <c r="D498" t="s">
        <v>31</v>
      </c>
      <c r="E498">
        <v>15.6</v>
      </c>
      <c r="F498" t="s">
        <v>32</v>
      </c>
      <c r="G498" t="s">
        <v>62</v>
      </c>
      <c r="H498" t="s">
        <v>18</v>
      </c>
      <c r="I498" t="s">
        <v>34</v>
      </c>
      <c r="J498" t="s">
        <v>68</v>
      </c>
      <c r="K498" t="s">
        <v>68</v>
      </c>
      <c r="L498">
        <f>VLOOKUP(K498,Sheet1!$A$1:$B$2948,2,FALSE)</f>
        <v>1037</v>
      </c>
      <c r="M498" t="s">
        <v>53</v>
      </c>
      <c r="N498" t="s">
        <v>606</v>
      </c>
      <c r="O498">
        <v>898.9</v>
      </c>
      <c r="P498" t="str">
        <f t="shared" si="7"/>
        <v>LenovoIdeapad 520-15IKBRNotebook15.6Full HD 1920x1080Intel Core i7 8550U 1.8GHz8GB256GB SSDIntel UHD Graphics 620Windows 102.17kg898.9</v>
      </c>
    </row>
    <row r="499" spans="1:16" x14ac:dyDescent="0.25">
      <c r="A499">
        <v>504</v>
      </c>
      <c r="B499" t="s">
        <v>29</v>
      </c>
      <c r="C499" t="s">
        <v>311</v>
      </c>
      <c r="D499" t="s">
        <v>31</v>
      </c>
      <c r="E499">
        <v>14</v>
      </c>
      <c r="F499" t="s">
        <v>32</v>
      </c>
      <c r="G499" t="s">
        <v>475</v>
      </c>
      <c r="H499" t="s">
        <v>18</v>
      </c>
      <c r="I499" t="s">
        <v>358</v>
      </c>
      <c r="J499" t="s">
        <v>35</v>
      </c>
      <c r="K499" t="s">
        <v>35</v>
      </c>
      <c r="L499">
        <f>VLOOKUP(K499,Sheet1!$A$1:$B$2948,2,FALSE)</f>
        <v>927</v>
      </c>
      <c r="M499" t="s">
        <v>53</v>
      </c>
      <c r="N499" t="s">
        <v>313</v>
      </c>
      <c r="O499">
        <v>1749</v>
      </c>
      <c r="P499" t="str">
        <f t="shared" si="7"/>
        <v>HPEliteBook 840Notebook14Full HD 1920x1080Intel Core i7 7600U 2.8GHz8GB1TB SSDIntel HD Graphics 620Windows 101.48kg1749</v>
      </c>
    </row>
    <row r="500" spans="1:16" x14ac:dyDescent="0.25">
      <c r="A500">
        <v>505</v>
      </c>
      <c r="B500" t="s">
        <v>86</v>
      </c>
      <c r="C500" t="s">
        <v>483</v>
      </c>
      <c r="D500" t="s">
        <v>31</v>
      </c>
      <c r="E500">
        <v>13.3</v>
      </c>
      <c r="F500" t="s">
        <v>66</v>
      </c>
      <c r="G500" t="s">
        <v>88</v>
      </c>
      <c r="H500" t="s">
        <v>18</v>
      </c>
      <c r="I500" t="s">
        <v>34</v>
      </c>
      <c r="J500" t="s">
        <v>35</v>
      </c>
      <c r="K500" t="s">
        <v>35</v>
      </c>
      <c r="L500">
        <f>VLOOKUP(K500,Sheet1!$A$1:$B$2948,2,FALSE)</f>
        <v>927</v>
      </c>
      <c r="M500" t="s">
        <v>53</v>
      </c>
      <c r="N500" t="s">
        <v>198</v>
      </c>
      <c r="O500">
        <v>949</v>
      </c>
      <c r="P500" t="str">
        <f t="shared" si="7"/>
        <v>LenovoThinkPad 13Notebook13.3IPS Panel Full HD 1920x1080Intel Core i3 7100U 2.4GHz8GB256GB SSDIntel HD Graphics 620Windows 101.4kg949</v>
      </c>
    </row>
    <row r="501" spans="1:16" x14ac:dyDescent="0.25">
      <c r="A501">
        <v>506</v>
      </c>
      <c r="B501" t="s">
        <v>86</v>
      </c>
      <c r="C501" t="s">
        <v>643</v>
      </c>
      <c r="D501" t="s">
        <v>31</v>
      </c>
      <c r="E501">
        <v>15.6</v>
      </c>
      <c r="F501" t="s">
        <v>66</v>
      </c>
      <c r="G501" t="s">
        <v>33</v>
      </c>
      <c r="H501" t="s">
        <v>18</v>
      </c>
      <c r="I501" t="s">
        <v>34</v>
      </c>
      <c r="J501" t="s">
        <v>35</v>
      </c>
      <c r="K501" t="s">
        <v>35</v>
      </c>
      <c r="L501">
        <f>VLOOKUP(K501,Sheet1!$A$1:$B$2948,2,FALSE)</f>
        <v>927</v>
      </c>
      <c r="M501" t="s">
        <v>53</v>
      </c>
      <c r="N501" t="s">
        <v>116</v>
      </c>
      <c r="O501">
        <v>911</v>
      </c>
      <c r="P501" t="str">
        <f t="shared" si="7"/>
        <v>LenovoThinkPad L570Notebook15.6IPS Panel Full HD 1920x1080Intel Core i5 7200U 2.5GHz8GB256GB SSDIntel HD Graphics 620Windows 102.3kg911</v>
      </c>
    </row>
    <row r="502" spans="1:16" x14ac:dyDescent="0.25">
      <c r="A502">
        <v>507</v>
      </c>
      <c r="B502" t="s">
        <v>60</v>
      </c>
      <c r="C502" t="s">
        <v>644</v>
      </c>
      <c r="D502" t="s">
        <v>95</v>
      </c>
      <c r="E502">
        <v>11.6</v>
      </c>
      <c r="F502" t="s">
        <v>48</v>
      </c>
      <c r="G502" t="s">
        <v>142</v>
      </c>
      <c r="H502" t="s">
        <v>50</v>
      </c>
      <c r="I502" t="s">
        <v>130</v>
      </c>
      <c r="J502" t="s">
        <v>143</v>
      </c>
      <c r="K502" t="s">
        <v>143</v>
      </c>
      <c r="L502">
        <f>VLOOKUP(K502,Sheet1!$A$1:$B$2948,2,FALSE)</f>
        <v>297</v>
      </c>
      <c r="M502" t="s">
        <v>212</v>
      </c>
      <c r="N502" t="s">
        <v>140</v>
      </c>
      <c r="O502">
        <v>340</v>
      </c>
      <c r="P502" t="str">
        <f t="shared" si="7"/>
        <v>AsusVivoBook E201NANetbook11.61366x768Intel Celeron Dual Core N3350 1.1GHz4GB64GB Flash StorageIntel HD Graphics 500Windows 10 S1.2kg340</v>
      </c>
    </row>
    <row r="503" spans="1:16" x14ac:dyDescent="0.25">
      <c r="A503">
        <v>508</v>
      </c>
      <c r="B503" t="s">
        <v>29</v>
      </c>
      <c r="C503" t="s">
        <v>645</v>
      </c>
      <c r="D503" t="s">
        <v>31</v>
      </c>
      <c r="E503">
        <v>15.6</v>
      </c>
      <c r="F503" t="s">
        <v>48</v>
      </c>
      <c r="G503" t="s">
        <v>33</v>
      </c>
      <c r="H503" t="s">
        <v>18</v>
      </c>
      <c r="I503" t="s">
        <v>34</v>
      </c>
      <c r="J503" t="s">
        <v>184</v>
      </c>
      <c r="K503" t="s">
        <v>2347</v>
      </c>
      <c r="L503">
        <f>VLOOKUP(K503,Sheet1!$A$1:$B$2948,2,FALSE)</f>
        <v>857</v>
      </c>
      <c r="M503" t="s">
        <v>53</v>
      </c>
      <c r="N503" t="s">
        <v>115</v>
      </c>
      <c r="O503">
        <v>618.99</v>
      </c>
      <c r="P503" t="str">
        <f t="shared" si="7"/>
        <v>HP15-BS026nv (i5-7200U/8GB/256GB/RadeonNotebook15.61366x768Intel Core i5 7200U 2.5GHz8GB256GB SSDAMD Radeon 520Windows 101.91kg618.99</v>
      </c>
    </row>
    <row r="504" spans="1:16" x14ac:dyDescent="0.25">
      <c r="A504">
        <v>509</v>
      </c>
      <c r="B504" t="s">
        <v>86</v>
      </c>
      <c r="C504" t="s">
        <v>345</v>
      </c>
      <c r="D504" t="s">
        <v>111</v>
      </c>
      <c r="E504">
        <v>13.9</v>
      </c>
      <c r="F504" t="s">
        <v>92</v>
      </c>
      <c r="G504" t="s">
        <v>67</v>
      </c>
      <c r="H504" t="s">
        <v>18</v>
      </c>
      <c r="I504" t="s">
        <v>34</v>
      </c>
      <c r="J504" t="s">
        <v>68</v>
      </c>
      <c r="K504" t="s">
        <v>68</v>
      </c>
      <c r="L504">
        <f>VLOOKUP(K504,Sheet1!$A$1:$B$2948,2,FALSE)</f>
        <v>1037</v>
      </c>
      <c r="M504" t="s">
        <v>53</v>
      </c>
      <c r="N504" t="s">
        <v>198</v>
      </c>
      <c r="O504">
        <v>1599</v>
      </c>
      <c r="P504" t="str">
        <f t="shared" si="7"/>
        <v>LenovoYoga 920-13IKB2 in 1 Convertible13.9IPS Panel Full HD / Touchscreen 1920x1080Intel Core i5 8250U 1.6GHz8GB256GB SSDIntel UHD Graphics 620Windows 101.4kg1599</v>
      </c>
    </row>
    <row r="505" spans="1:16" x14ac:dyDescent="0.25">
      <c r="A505">
        <v>510</v>
      </c>
      <c r="B505" t="s">
        <v>86</v>
      </c>
      <c r="C505" t="s">
        <v>646</v>
      </c>
      <c r="D505" t="s">
        <v>31</v>
      </c>
      <c r="E505">
        <v>14</v>
      </c>
      <c r="F505" t="s">
        <v>48</v>
      </c>
      <c r="G505" t="s">
        <v>142</v>
      </c>
      <c r="H505" t="s">
        <v>50</v>
      </c>
      <c r="I505" t="s">
        <v>51</v>
      </c>
      <c r="J505" t="s">
        <v>143</v>
      </c>
      <c r="K505" t="s">
        <v>143</v>
      </c>
      <c r="L505">
        <f>VLOOKUP(K505,Sheet1!$A$1:$B$2948,2,FALSE)</f>
        <v>297</v>
      </c>
      <c r="M505" t="s">
        <v>53</v>
      </c>
      <c r="N505" t="s">
        <v>54</v>
      </c>
      <c r="O505">
        <v>299</v>
      </c>
      <c r="P505" t="str">
        <f t="shared" si="7"/>
        <v>LenovoIdeaPad 320-14IAPNotebook141366x768Intel Celeron Dual Core N3350 1.1GHz4GB500GB HDDIntel HD Graphics 500Windows 102.1kg299</v>
      </c>
    </row>
    <row r="506" spans="1:16" x14ac:dyDescent="0.25">
      <c r="A506">
        <v>511</v>
      </c>
      <c r="B506" t="s">
        <v>86</v>
      </c>
      <c r="C506" t="s">
        <v>647</v>
      </c>
      <c r="D506" t="s">
        <v>95</v>
      </c>
      <c r="E506">
        <v>11.6</v>
      </c>
      <c r="F506" t="s">
        <v>48</v>
      </c>
      <c r="G506" t="s">
        <v>203</v>
      </c>
      <c r="H506" t="s">
        <v>50</v>
      </c>
      <c r="I506" t="s">
        <v>454</v>
      </c>
      <c r="J506" t="s">
        <v>99</v>
      </c>
      <c r="K506" t="s">
        <v>99</v>
      </c>
      <c r="L506">
        <f>VLOOKUP(K506,Sheet1!$A$1:$B$2948,2,FALSE)</f>
        <v>200</v>
      </c>
      <c r="M506" t="s">
        <v>455</v>
      </c>
      <c r="N506" t="s">
        <v>241</v>
      </c>
      <c r="O506">
        <v>265</v>
      </c>
      <c r="P506" t="str">
        <f t="shared" si="7"/>
        <v>LenovoChromebook N23Netbook11.61366x768Intel Celeron Dual Core N3060 1.6GHz4GB16GB SSDIntel HD Graphics 400Chrome OS1.25kg265</v>
      </c>
    </row>
    <row r="507" spans="1:16" x14ac:dyDescent="0.25">
      <c r="A507">
        <v>512</v>
      </c>
      <c r="B507" t="s">
        <v>86</v>
      </c>
      <c r="C507" t="s">
        <v>483</v>
      </c>
      <c r="D507" t="s">
        <v>31</v>
      </c>
      <c r="E507">
        <v>13.3</v>
      </c>
      <c r="F507" t="s">
        <v>32</v>
      </c>
      <c r="G507" t="s">
        <v>33</v>
      </c>
      <c r="H507" t="s">
        <v>18</v>
      </c>
      <c r="I507" t="s">
        <v>34</v>
      </c>
      <c r="J507" t="s">
        <v>35</v>
      </c>
      <c r="K507" t="s">
        <v>35</v>
      </c>
      <c r="L507">
        <f>VLOOKUP(K507,Sheet1!$A$1:$B$2948,2,FALSE)</f>
        <v>927</v>
      </c>
      <c r="M507" t="s">
        <v>53</v>
      </c>
      <c r="N507" t="s">
        <v>144</v>
      </c>
      <c r="O507">
        <v>949</v>
      </c>
      <c r="P507" t="str">
        <f t="shared" si="7"/>
        <v>LenovoThinkPad 13Notebook13.3Full HD 1920x1080Intel Core i5 7200U 2.5GHz8GB256GB SSDIntel HD Graphics 620Windows 101.44kg949</v>
      </c>
    </row>
    <row r="508" spans="1:16" x14ac:dyDescent="0.25">
      <c r="A508">
        <v>513</v>
      </c>
      <c r="B508" t="s">
        <v>60</v>
      </c>
      <c r="C508" t="s">
        <v>648</v>
      </c>
      <c r="D508" t="s">
        <v>31</v>
      </c>
      <c r="E508">
        <v>15.6</v>
      </c>
      <c r="F508" t="s">
        <v>32</v>
      </c>
      <c r="G508" t="s">
        <v>83</v>
      </c>
      <c r="H508" t="s">
        <v>18</v>
      </c>
      <c r="I508" t="s">
        <v>155</v>
      </c>
      <c r="J508" t="s">
        <v>35</v>
      </c>
      <c r="K508" t="s">
        <v>35</v>
      </c>
      <c r="L508">
        <f>VLOOKUP(K508,Sheet1!$A$1:$B$2948,2,FALSE)</f>
        <v>927</v>
      </c>
      <c r="M508" t="s">
        <v>53</v>
      </c>
      <c r="N508" t="s">
        <v>152</v>
      </c>
      <c r="O508">
        <v>1224</v>
      </c>
      <c r="P508" t="str">
        <f t="shared" si="7"/>
        <v>AsusZenBook UX510UX-CN211TNotebook15.6Full HD 1920x1080Intel Core i7 7500U 2.7GHz8GB256GB SSD +  1TB HDDIntel HD Graphics 620Windows 102kg1224</v>
      </c>
    </row>
    <row r="509" spans="1:16" x14ac:dyDescent="0.25">
      <c r="A509">
        <v>514</v>
      </c>
      <c r="B509" t="s">
        <v>46</v>
      </c>
      <c r="C509" t="s">
        <v>649</v>
      </c>
      <c r="D509" t="s">
        <v>31</v>
      </c>
      <c r="E509">
        <v>15.6</v>
      </c>
      <c r="F509" t="s">
        <v>66</v>
      </c>
      <c r="G509" t="s">
        <v>67</v>
      </c>
      <c r="H509" t="s">
        <v>50</v>
      </c>
      <c r="I509" t="s">
        <v>89</v>
      </c>
      <c r="J509" t="s">
        <v>63</v>
      </c>
      <c r="K509" t="s">
        <v>1767</v>
      </c>
      <c r="L509">
        <f>VLOOKUP(K509,Sheet1!$A$1:$B$2948,2,FALSE)</f>
        <v>2279</v>
      </c>
      <c r="M509" t="s">
        <v>53</v>
      </c>
      <c r="N509" t="s">
        <v>77</v>
      </c>
      <c r="O509">
        <v>613</v>
      </c>
      <c r="P509" t="str">
        <f t="shared" si="7"/>
        <v>AcerAspire A515-51G-59QFNotebook15.6IPS Panel Full HD 1920x1080Intel Core i5 8250U 1.6GHz4GB1TB HDDNvidia GeForce MX150Windows 102.2kg613</v>
      </c>
    </row>
    <row r="510" spans="1:16" x14ac:dyDescent="0.25">
      <c r="A510">
        <v>515</v>
      </c>
      <c r="B510" t="s">
        <v>29</v>
      </c>
      <c r="C510" t="s">
        <v>650</v>
      </c>
      <c r="D510" t="s">
        <v>15</v>
      </c>
      <c r="E510">
        <v>13.3</v>
      </c>
      <c r="F510" t="s">
        <v>66</v>
      </c>
      <c r="G510" t="s">
        <v>83</v>
      </c>
      <c r="H510" t="s">
        <v>18</v>
      </c>
      <c r="I510" t="s">
        <v>41</v>
      </c>
      <c r="J510" t="s">
        <v>35</v>
      </c>
      <c r="K510" t="s">
        <v>35</v>
      </c>
      <c r="L510">
        <f>VLOOKUP(K510,Sheet1!$A$1:$B$2948,2,FALSE)</f>
        <v>927</v>
      </c>
      <c r="M510" t="s">
        <v>53</v>
      </c>
      <c r="N510" t="s">
        <v>28</v>
      </c>
      <c r="O510">
        <v>1323</v>
      </c>
      <c r="P510" t="str">
        <f t="shared" si="7"/>
        <v>HPEnvy 13-AB002nvUltrabook13.3IPS Panel Full HD 1920x1080Intel Core i7 7500U 2.7GHz8GB512GB SSDIntel HD Graphics 620Windows 101.34kg1323</v>
      </c>
    </row>
    <row r="511" spans="1:16" x14ac:dyDescent="0.25">
      <c r="A511">
        <v>516</v>
      </c>
      <c r="B511" t="s">
        <v>86</v>
      </c>
      <c r="C511" t="s">
        <v>101</v>
      </c>
      <c r="D511" t="s">
        <v>102</v>
      </c>
      <c r="E511">
        <v>15.6</v>
      </c>
      <c r="F511" t="s">
        <v>66</v>
      </c>
      <c r="G511" t="s">
        <v>154</v>
      </c>
      <c r="H511" t="s">
        <v>18</v>
      </c>
      <c r="I511" t="s">
        <v>155</v>
      </c>
      <c r="J511" t="s">
        <v>156</v>
      </c>
      <c r="K511" t="s">
        <v>1737</v>
      </c>
      <c r="L511">
        <f>VLOOKUP(K511,Sheet1!$A$1:$B$2948,2,FALSE)</f>
        <v>10072</v>
      </c>
      <c r="M511" t="s">
        <v>36</v>
      </c>
      <c r="N511" t="s">
        <v>182</v>
      </c>
      <c r="O511">
        <v>1149</v>
      </c>
      <c r="P511" t="str">
        <f t="shared" si="7"/>
        <v>LenovoLegion Y520-15IKBNGaming15.6IPS Panel Full HD 1920x1080Intel Core i7 7700HQ 2.8GHz8GB256GB SSD +  1TB HDDNvidia GeForce GTX 1060No OS2.4kg1149</v>
      </c>
    </row>
    <row r="512" spans="1:16" x14ac:dyDescent="0.25">
      <c r="A512">
        <v>517</v>
      </c>
      <c r="B512" t="s">
        <v>74</v>
      </c>
      <c r="C512" t="s">
        <v>91</v>
      </c>
      <c r="D512" t="s">
        <v>15</v>
      </c>
      <c r="E512">
        <v>13.3</v>
      </c>
      <c r="F512" t="s">
        <v>92</v>
      </c>
      <c r="G512" t="s">
        <v>33</v>
      </c>
      <c r="H512" t="s">
        <v>18</v>
      </c>
      <c r="I512" t="s">
        <v>19</v>
      </c>
      <c r="J512" t="s">
        <v>35</v>
      </c>
      <c r="K512" t="s">
        <v>35</v>
      </c>
      <c r="L512">
        <f>VLOOKUP(K512,Sheet1!$A$1:$B$2948,2,FALSE)</f>
        <v>927</v>
      </c>
      <c r="M512" t="s">
        <v>53</v>
      </c>
      <c r="N512" t="s">
        <v>344</v>
      </c>
      <c r="O512">
        <v>899</v>
      </c>
      <c r="P512" t="str">
        <f t="shared" si="7"/>
        <v>DellXPS 13Ultrabook13.3IPS Panel Full HD / Touchscreen 1920x1080Intel Core i5 7200U 2.5GHz8GB128GB SSDIntel HD Graphics 620Windows 101.29kg899</v>
      </c>
    </row>
    <row r="513" spans="1:16" x14ac:dyDescent="0.25">
      <c r="A513">
        <v>518</v>
      </c>
      <c r="B513" t="s">
        <v>46</v>
      </c>
      <c r="C513" t="s">
        <v>159</v>
      </c>
      <c r="D513" t="s">
        <v>31</v>
      </c>
      <c r="E513">
        <v>15.6</v>
      </c>
      <c r="F513" t="s">
        <v>32</v>
      </c>
      <c r="G513" t="s">
        <v>83</v>
      </c>
      <c r="H513" t="s">
        <v>50</v>
      </c>
      <c r="I513" t="s">
        <v>51</v>
      </c>
      <c r="J513" t="s">
        <v>90</v>
      </c>
      <c r="K513" t="s">
        <v>1380</v>
      </c>
      <c r="L513">
        <f>VLOOKUP(K513,Sheet1!$A$1:$B$2948,2,FALSE)</f>
        <v>1509</v>
      </c>
      <c r="M513" t="s">
        <v>53</v>
      </c>
      <c r="N513" t="s">
        <v>77</v>
      </c>
      <c r="O513">
        <v>639</v>
      </c>
      <c r="P513" t="str">
        <f t="shared" si="7"/>
        <v>AcerAspire A515-51GNotebook15.6Full HD 1920x1080Intel Core i7 7500U 2.7GHz4GB500GB HDDNvidia GeForce 940MXWindows 102.2kg639</v>
      </c>
    </row>
    <row r="514" spans="1:16" x14ac:dyDescent="0.25">
      <c r="A514">
        <v>519</v>
      </c>
      <c r="B514" t="s">
        <v>74</v>
      </c>
      <c r="C514" t="s">
        <v>651</v>
      </c>
      <c r="D514" t="s">
        <v>31</v>
      </c>
      <c r="E514">
        <v>15.6</v>
      </c>
      <c r="F514" t="s">
        <v>32</v>
      </c>
      <c r="G514" t="s">
        <v>33</v>
      </c>
      <c r="H514" t="s">
        <v>18</v>
      </c>
      <c r="I514" t="s">
        <v>89</v>
      </c>
      <c r="J514" t="s">
        <v>35</v>
      </c>
      <c r="K514" t="s">
        <v>35</v>
      </c>
      <c r="L514">
        <f>VLOOKUP(K514,Sheet1!$A$1:$B$2948,2,FALSE)</f>
        <v>927</v>
      </c>
      <c r="M514" t="s">
        <v>53</v>
      </c>
      <c r="N514" t="s">
        <v>432</v>
      </c>
      <c r="O514">
        <v>836</v>
      </c>
      <c r="P514" t="str">
        <f t="shared" si="7"/>
        <v>DellVostro 5568Notebook15.6Full HD 1920x1080Intel Core i5 7200U 2.5GHz8GB1TB HDDIntel HD Graphics 620Windows 102.18kg836</v>
      </c>
    </row>
    <row r="515" spans="1:16" x14ac:dyDescent="0.25">
      <c r="A515">
        <v>520</v>
      </c>
      <c r="B515" t="s">
        <v>74</v>
      </c>
      <c r="C515" t="s">
        <v>120</v>
      </c>
      <c r="D515" t="s">
        <v>31</v>
      </c>
      <c r="E515">
        <v>15.6</v>
      </c>
      <c r="F515" t="s">
        <v>32</v>
      </c>
      <c r="G515" t="s">
        <v>62</v>
      </c>
      <c r="H515" t="s">
        <v>40</v>
      </c>
      <c r="I515" t="s">
        <v>190</v>
      </c>
      <c r="J515" t="s">
        <v>121</v>
      </c>
      <c r="K515" t="s">
        <v>2348</v>
      </c>
      <c r="L515">
        <f>VLOOKUP(K515,Sheet1!$A$1:$B$2948,2,FALSE)</f>
        <v>997</v>
      </c>
      <c r="M515" t="s">
        <v>53</v>
      </c>
      <c r="N515" t="s">
        <v>77</v>
      </c>
      <c r="O515">
        <v>1219.24</v>
      </c>
      <c r="P515" t="str">
        <f t="shared" ref="P515:P578" si="8">B515&amp;C515&amp;D515&amp;E515&amp;F515&amp;G515&amp;H515&amp;I515&amp;J515&amp;M515&amp;N515&amp;O515</f>
        <v>DellInspiron 5570Notebook15.6Full HD 1920x1080Intel Core i7 8550U 1.8GHz16GB256GB SSD +  2TB HDDAMD Radeon 530Windows 102.2kg1219.24</v>
      </c>
    </row>
    <row r="516" spans="1:16" x14ac:dyDescent="0.25">
      <c r="A516">
        <v>521</v>
      </c>
      <c r="B516" t="s">
        <v>347</v>
      </c>
      <c r="C516" t="s">
        <v>348</v>
      </c>
      <c r="D516" t="s">
        <v>31</v>
      </c>
      <c r="E516">
        <v>15.6</v>
      </c>
      <c r="F516" t="s">
        <v>66</v>
      </c>
      <c r="G516" t="s">
        <v>62</v>
      </c>
      <c r="H516" t="s">
        <v>40</v>
      </c>
      <c r="I516" t="s">
        <v>34</v>
      </c>
      <c r="J516" t="s">
        <v>63</v>
      </c>
      <c r="K516" t="s">
        <v>1767</v>
      </c>
      <c r="L516">
        <f>VLOOKUP(K516,Sheet1!$A$1:$B$2948,2,FALSE)</f>
        <v>2279</v>
      </c>
      <c r="M516" t="s">
        <v>36</v>
      </c>
      <c r="N516" t="s">
        <v>349</v>
      </c>
      <c r="O516">
        <v>1399.95</v>
      </c>
      <c r="P516" t="str">
        <f t="shared" si="8"/>
        <v>XiaomiMi NotebookNotebook15.6IPS Panel Full HD 1920x1080Intel Core i7 8550U 1.8GHz16GB256GB SSDNvidia GeForce MX150No OS1.95kg1399.95</v>
      </c>
    </row>
    <row r="517" spans="1:16" x14ac:dyDescent="0.25">
      <c r="A517">
        <v>522</v>
      </c>
      <c r="B517" t="s">
        <v>60</v>
      </c>
      <c r="C517" t="s">
        <v>652</v>
      </c>
      <c r="D517" t="s">
        <v>95</v>
      </c>
      <c r="E517">
        <v>11.6</v>
      </c>
      <c r="F517" t="s">
        <v>48</v>
      </c>
      <c r="G517" t="s">
        <v>142</v>
      </c>
      <c r="H517" t="s">
        <v>97</v>
      </c>
      <c r="I517" t="s">
        <v>98</v>
      </c>
      <c r="J517" t="s">
        <v>143</v>
      </c>
      <c r="K517" t="s">
        <v>143</v>
      </c>
      <c r="L517">
        <f>VLOOKUP(K517,Sheet1!$A$1:$B$2948,2,FALSE)</f>
        <v>297</v>
      </c>
      <c r="M517" t="s">
        <v>53</v>
      </c>
      <c r="N517" t="s">
        <v>318</v>
      </c>
      <c r="O517">
        <v>245</v>
      </c>
      <c r="P517" t="str">
        <f t="shared" si="8"/>
        <v>AsusVivoBook E12Netbook11.61366x768Intel Celeron Dual Core N3350 1.1GHz2GB32GB Flash StorageIntel HD Graphics 500Windows 101.1kg245</v>
      </c>
    </row>
    <row r="518" spans="1:16" x14ac:dyDescent="0.25">
      <c r="A518">
        <v>523</v>
      </c>
      <c r="B518" t="s">
        <v>29</v>
      </c>
      <c r="C518" t="s">
        <v>653</v>
      </c>
      <c r="D518" t="s">
        <v>31</v>
      </c>
      <c r="E518">
        <v>15.6</v>
      </c>
      <c r="F518" t="s">
        <v>381</v>
      </c>
      <c r="G518" t="s">
        <v>67</v>
      </c>
      <c r="H518" t="s">
        <v>50</v>
      </c>
      <c r="I518" t="s">
        <v>89</v>
      </c>
      <c r="J518" t="s">
        <v>68</v>
      </c>
      <c r="K518" t="s">
        <v>68</v>
      </c>
      <c r="L518">
        <f>VLOOKUP(K518,Sheet1!$A$1:$B$2948,2,FALSE)</f>
        <v>1037</v>
      </c>
      <c r="M518" t="s">
        <v>53</v>
      </c>
      <c r="N518" t="s">
        <v>59</v>
      </c>
      <c r="O518">
        <v>521.47</v>
      </c>
      <c r="P518" t="str">
        <f t="shared" si="8"/>
        <v>HP15-bs190od (i5-8250U/4GB/1TB/W10)Notebook15.6Touchscreen 1366x768Intel Core i5 8250U 1.6GHz4GB1TB HDDIntel UHD Graphics 620Windows 102.04kg521.47</v>
      </c>
    </row>
    <row r="519" spans="1:16" x14ac:dyDescent="0.25">
      <c r="A519">
        <v>524</v>
      </c>
      <c r="B519" t="s">
        <v>60</v>
      </c>
      <c r="C519" t="s">
        <v>654</v>
      </c>
      <c r="D519" t="s">
        <v>102</v>
      </c>
      <c r="E519">
        <v>15.6</v>
      </c>
      <c r="F519" t="s">
        <v>32</v>
      </c>
      <c r="G519" t="s">
        <v>154</v>
      </c>
      <c r="H519" t="s">
        <v>593</v>
      </c>
      <c r="I519" t="s">
        <v>41</v>
      </c>
      <c r="J519" t="s">
        <v>655</v>
      </c>
      <c r="K519" t="s">
        <v>1746</v>
      </c>
      <c r="L519">
        <f>VLOOKUP(K519,Sheet1!$A$1:$B$2948,2,FALSE)</f>
        <v>15490</v>
      </c>
      <c r="M519" t="s">
        <v>53</v>
      </c>
      <c r="N519" t="s">
        <v>433</v>
      </c>
      <c r="O519">
        <v>2968</v>
      </c>
      <c r="P519" t="str">
        <f t="shared" si="8"/>
        <v>AsusROG ZephyrusGaming15.6Full HD 1920x1080Intel Core i7 7700HQ 2.8GHz24GB512GB SSDNvidia GeForce GTX1080Windows 102.24kg2968</v>
      </c>
    </row>
    <row r="520" spans="1:16" x14ac:dyDescent="0.25">
      <c r="A520">
        <v>525</v>
      </c>
      <c r="B520" t="s">
        <v>29</v>
      </c>
      <c r="C520" t="s">
        <v>656</v>
      </c>
      <c r="D520" t="s">
        <v>31</v>
      </c>
      <c r="E520">
        <v>15.6</v>
      </c>
      <c r="F520" t="s">
        <v>32</v>
      </c>
      <c r="G520" t="s">
        <v>33</v>
      </c>
      <c r="H520" t="s">
        <v>18</v>
      </c>
      <c r="I520" t="s">
        <v>34</v>
      </c>
      <c r="J520" t="s">
        <v>127</v>
      </c>
      <c r="K520" t="s">
        <v>1377</v>
      </c>
      <c r="L520">
        <f>VLOOKUP(K520,Sheet1!$A$1:$B$2948,2,FALSE)</f>
        <v>1298</v>
      </c>
      <c r="M520" t="s">
        <v>53</v>
      </c>
      <c r="N520" t="s">
        <v>59</v>
      </c>
      <c r="O520">
        <v>889</v>
      </c>
      <c r="P520" t="str">
        <f t="shared" si="8"/>
        <v>HPProbook 450Notebook15.6Full HD 1920x1080Intel Core i5 7200U 2.5GHz8GB256GB SSDNvidia GeForce 930MXWindows 102.04kg889</v>
      </c>
    </row>
    <row r="521" spans="1:16" x14ac:dyDescent="0.25">
      <c r="A521">
        <v>526</v>
      </c>
      <c r="B521" t="s">
        <v>60</v>
      </c>
      <c r="C521" t="s">
        <v>657</v>
      </c>
      <c r="D521" t="s">
        <v>102</v>
      </c>
      <c r="E521">
        <v>17.3</v>
      </c>
      <c r="F521" t="s">
        <v>32</v>
      </c>
      <c r="G521" t="s">
        <v>154</v>
      </c>
      <c r="H521" t="s">
        <v>40</v>
      </c>
      <c r="I521" t="s">
        <v>155</v>
      </c>
      <c r="J521" t="s">
        <v>658</v>
      </c>
      <c r="K521" t="s">
        <v>1733</v>
      </c>
      <c r="L521">
        <f>VLOOKUP(K521,Sheet1!$A$1:$B$2948,2,FALSE)</f>
        <v>6297</v>
      </c>
      <c r="M521" t="s">
        <v>53</v>
      </c>
      <c r="N521" t="s">
        <v>208</v>
      </c>
      <c r="O521">
        <v>1504</v>
      </c>
      <c r="P521" t="str">
        <f t="shared" si="8"/>
        <v>AsusFX753VE-GC155T (i7-7700HQ/16GB/1TBGaming17.3Full HD 1920x1080Intel Core i7 7700HQ 2.8GHz16GB256GB SSD +  1TB HDDNvidia GeForce GTX1050 TiWindows 103kg1504</v>
      </c>
    </row>
    <row r="522" spans="1:16" x14ac:dyDescent="0.25">
      <c r="A522">
        <v>527</v>
      </c>
      <c r="B522" t="s">
        <v>86</v>
      </c>
      <c r="C522" t="s">
        <v>375</v>
      </c>
      <c r="D522" t="s">
        <v>102</v>
      </c>
      <c r="E522">
        <v>15.6</v>
      </c>
      <c r="F522" t="s">
        <v>66</v>
      </c>
      <c r="G522" t="s">
        <v>154</v>
      </c>
      <c r="H522" t="s">
        <v>18</v>
      </c>
      <c r="I522" t="s">
        <v>155</v>
      </c>
      <c r="J522" t="s">
        <v>156</v>
      </c>
      <c r="K522" t="s">
        <v>1737</v>
      </c>
      <c r="L522">
        <f>VLOOKUP(K522,Sheet1!$A$1:$B$2948,2,FALSE)</f>
        <v>10072</v>
      </c>
      <c r="M522" t="s">
        <v>53</v>
      </c>
      <c r="N522" t="s">
        <v>170</v>
      </c>
      <c r="O522">
        <v>1399</v>
      </c>
      <c r="P522" t="str">
        <f t="shared" si="8"/>
        <v>LenovoLegion Y720-15IKBGaming15.6IPS Panel Full HD 1920x1080Intel Core i7 7700HQ 2.8GHz8GB256GB SSD +  1TB HDDNvidia GeForce GTX 1060Windows 103.2kg1399</v>
      </c>
    </row>
    <row r="523" spans="1:16" x14ac:dyDescent="0.25">
      <c r="A523">
        <v>528</v>
      </c>
      <c r="B523" t="s">
        <v>29</v>
      </c>
      <c r="C523" t="s">
        <v>659</v>
      </c>
      <c r="D523" t="s">
        <v>15</v>
      </c>
      <c r="E523">
        <v>13.3</v>
      </c>
      <c r="F523" t="s">
        <v>66</v>
      </c>
      <c r="G523" t="s">
        <v>83</v>
      </c>
      <c r="H523" t="s">
        <v>18</v>
      </c>
      <c r="I523" t="s">
        <v>34</v>
      </c>
      <c r="J523" t="s">
        <v>35</v>
      </c>
      <c r="K523" t="s">
        <v>35</v>
      </c>
      <c r="L523">
        <f>VLOOKUP(K523,Sheet1!$A$1:$B$2948,2,FALSE)</f>
        <v>927</v>
      </c>
      <c r="M523" t="s">
        <v>53</v>
      </c>
      <c r="N523" t="s">
        <v>287</v>
      </c>
      <c r="O523">
        <v>1399</v>
      </c>
      <c r="P523" t="str">
        <f t="shared" si="8"/>
        <v>HPSpectre X360Ultrabook13.3IPS Panel Full HD 1920x1080Intel Core i7 7500U 2.7GHz8GB256GB SSDIntel HD Graphics 620Windows 101.32kg1399</v>
      </c>
    </row>
    <row r="524" spans="1:16" x14ac:dyDescent="0.25">
      <c r="A524">
        <v>529</v>
      </c>
      <c r="B524" t="s">
        <v>74</v>
      </c>
      <c r="C524" t="s">
        <v>574</v>
      </c>
      <c r="D524" t="s">
        <v>31</v>
      </c>
      <c r="E524">
        <v>14</v>
      </c>
      <c r="F524" t="s">
        <v>32</v>
      </c>
      <c r="G524" t="s">
        <v>504</v>
      </c>
      <c r="H524" t="s">
        <v>18</v>
      </c>
      <c r="I524" t="s">
        <v>34</v>
      </c>
      <c r="J524" t="s">
        <v>35</v>
      </c>
      <c r="K524" t="s">
        <v>35</v>
      </c>
      <c r="L524">
        <f>VLOOKUP(K524,Sheet1!$A$1:$B$2948,2,FALSE)</f>
        <v>927</v>
      </c>
      <c r="M524" t="s">
        <v>53</v>
      </c>
      <c r="N524" t="s">
        <v>598</v>
      </c>
      <c r="O524">
        <v>1279.73</v>
      </c>
      <c r="P524" t="str">
        <f t="shared" si="8"/>
        <v>DellLatitude 5480Notebook14Full HD 1920x1080Intel Core i5 7300U 2.6GHz8GB256GB SSDIntel HD Graphics 620Windows 101.64kg1279.73</v>
      </c>
    </row>
    <row r="525" spans="1:16" x14ac:dyDescent="0.25">
      <c r="A525">
        <v>530</v>
      </c>
      <c r="B525" t="s">
        <v>29</v>
      </c>
      <c r="C525" t="s">
        <v>225</v>
      </c>
      <c r="D525" t="s">
        <v>31</v>
      </c>
      <c r="E525">
        <v>15.6</v>
      </c>
      <c r="F525" t="s">
        <v>48</v>
      </c>
      <c r="G525" t="s">
        <v>70</v>
      </c>
      <c r="H525" t="s">
        <v>50</v>
      </c>
      <c r="I525" t="s">
        <v>19</v>
      </c>
      <c r="J525" t="s">
        <v>71</v>
      </c>
      <c r="K525" t="s">
        <v>71</v>
      </c>
      <c r="L525">
        <f>VLOOKUP(K525,Sheet1!$A$1:$B$2948,2,FALSE)</f>
        <v>871</v>
      </c>
      <c r="M525" t="s">
        <v>53</v>
      </c>
      <c r="N525" t="s">
        <v>226</v>
      </c>
      <c r="O525">
        <v>689</v>
      </c>
      <c r="P525" t="str">
        <f t="shared" si="8"/>
        <v>HPProBook 440Notebook15.61366x768Intel Core i3 6006U 2GHz4GB128GB SSDIntel HD Graphics 520Windows 101.63kg689</v>
      </c>
    </row>
    <row r="526" spans="1:16" x14ac:dyDescent="0.25">
      <c r="A526">
        <v>531</v>
      </c>
      <c r="B526" t="s">
        <v>74</v>
      </c>
      <c r="C526" t="s">
        <v>147</v>
      </c>
      <c r="D526" t="s">
        <v>31</v>
      </c>
      <c r="E526">
        <v>17.3</v>
      </c>
      <c r="F526" t="s">
        <v>66</v>
      </c>
      <c r="G526" t="s">
        <v>67</v>
      </c>
      <c r="H526" t="s">
        <v>18</v>
      </c>
      <c r="I526" t="s">
        <v>104</v>
      </c>
      <c r="J526" t="s">
        <v>121</v>
      </c>
      <c r="K526" t="s">
        <v>2348</v>
      </c>
      <c r="L526">
        <f>VLOOKUP(K526,Sheet1!$A$1:$B$2948,2,FALSE)</f>
        <v>997</v>
      </c>
      <c r="M526" t="s">
        <v>146</v>
      </c>
      <c r="N526" t="s">
        <v>148</v>
      </c>
      <c r="O526">
        <v>889</v>
      </c>
      <c r="P526" t="str">
        <f t="shared" si="8"/>
        <v>DellInspiron 5770Notebook17.3IPS Panel Full HD 1920x1080Intel Core i5 8250U 1.6GHz8GB128GB SSD +  1TB HDDAMD Radeon 530Linux2.8kg889</v>
      </c>
    </row>
    <row r="527" spans="1:16" x14ac:dyDescent="0.25">
      <c r="A527">
        <v>532</v>
      </c>
      <c r="B527" t="s">
        <v>86</v>
      </c>
      <c r="C527" t="s">
        <v>551</v>
      </c>
      <c r="D527" t="s">
        <v>31</v>
      </c>
      <c r="E527">
        <v>14</v>
      </c>
      <c r="F527" t="s">
        <v>32</v>
      </c>
      <c r="G527" t="s">
        <v>294</v>
      </c>
      <c r="H527" t="s">
        <v>18</v>
      </c>
      <c r="I527" t="s">
        <v>34</v>
      </c>
      <c r="J527" t="s">
        <v>71</v>
      </c>
      <c r="K527" t="s">
        <v>71</v>
      </c>
      <c r="L527">
        <f>VLOOKUP(K527,Sheet1!$A$1:$B$2948,2,FALSE)</f>
        <v>871</v>
      </c>
      <c r="M527" t="s">
        <v>660</v>
      </c>
      <c r="N527" t="s">
        <v>221</v>
      </c>
      <c r="O527">
        <v>1340</v>
      </c>
      <c r="P527" t="str">
        <f t="shared" si="8"/>
        <v>LenovoThinkPad L470Notebook14Full HD 1920x1080Intel Core i5 6200U 2.3GHz8GB256GB SSDIntel HD Graphics 520Windows 72.02kg1340</v>
      </c>
    </row>
    <row r="528" spans="1:16" x14ac:dyDescent="0.25">
      <c r="A528">
        <v>533</v>
      </c>
      <c r="B528" t="s">
        <v>86</v>
      </c>
      <c r="C528" t="s">
        <v>87</v>
      </c>
      <c r="D528" t="s">
        <v>31</v>
      </c>
      <c r="E528">
        <v>15.6</v>
      </c>
      <c r="F528" t="s">
        <v>32</v>
      </c>
      <c r="G528" t="s">
        <v>83</v>
      </c>
      <c r="H528" t="s">
        <v>50</v>
      </c>
      <c r="I528" t="s">
        <v>89</v>
      </c>
      <c r="J528" t="s">
        <v>173</v>
      </c>
      <c r="K528" t="s">
        <v>1374</v>
      </c>
      <c r="L528">
        <f>VLOOKUP(K528,Sheet1!$A$1:$B$2948,2,FALSE)</f>
        <v>1084</v>
      </c>
      <c r="M528" t="s">
        <v>53</v>
      </c>
      <c r="N528" t="s">
        <v>77</v>
      </c>
      <c r="O528">
        <v>799</v>
      </c>
      <c r="P528" t="str">
        <f t="shared" si="8"/>
        <v>LenovoIdeaPad 320-15IKBNotebook15.6Full HD 1920x1080Intel Core i7 7500U 2.7GHz4GB1TB HDDNvidia GeForce 920MXWindows 102.2kg799</v>
      </c>
    </row>
    <row r="529" spans="1:16" x14ac:dyDescent="0.25">
      <c r="A529">
        <v>534</v>
      </c>
      <c r="B529" t="s">
        <v>86</v>
      </c>
      <c r="C529" t="s">
        <v>166</v>
      </c>
      <c r="D529" t="s">
        <v>31</v>
      </c>
      <c r="E529">
        <v>15.6</v>
      </c>
      <c r="F529" t="s">
        <v>48</v>
      </c>
      <c r="G529" t="s">
        <v>70</v>
      </c>
      <c r="H529" t="s">
        <v>18</v>
      </c>
      <c r="I529" t="s">
        <v>220</v>
      </c>
      <c r="J529" t="s">
        <v>392</v>
      </c>
      <c r="K529" t="s">
        <v>1374</v>
      </c>
      <c r="L529">
        <f>VLOOKUP(K529,Sheet1!$A$1:$B$2948,2,FALSE)</f>
        <v>1084</v>
      </c>
      <c r="M529" t="s">
        <v>36</v>
      </c>
      <c r="N529" t="s">
        <v>77</v>
      </c>
      <c r="O529">
        <v>459</v>
      </c>
      <c r="P529" t="str">
        <f t="shared" si="8"/>
        <v>LenovoIdeaPad 320-15ISKNotebook15.61366x768Intel Core i3 6006U 2GHz8GB2TB HDDNvidia GeForce 920MX No OS2.2kg459</v>
      </c>
    </row>
    <row r="530" spans="1:16" x14ac:dyDescent="0.25">
      <c r="A530">
        <v>535</v>
      </c>
      <c r="B530" t="s">
        <v>74</v>
      </c>
      <c r="C530" t="s">
        <v>75</v>
      </c>
      <c r="D530" t="s">
        <v>31</v>
      </c>
      <c r="E530">
        <v>15.6</v>
      </c>
      <c r="F530" t="s">
        <v>32</v>
      </c>
      <c r="G530" t="s">
        <v>33</v>
      </c>
      <c r="H530" t="s">
        <v>50</v>
      </c>
      <c r="I530" t="s">
        <v>51</v>
      </c>
      <c r="J530" t="s">
        <v>76</v>
      </c>
      <c r="K530" t="s">
        <v>2955</v>
      </c>
      <c r="L530">
        <f>VLOOKUP(K530,Sheet1!$A$1:$B$2948,2,FALSE)</f>
        <v>648</v>
      </c>
      <c r="M530" t="s">
        <v>53</v>
      </c>
      <c r="N530" t="s">
        <v>116</v>
      </c>
      <c r="O530">
        <v>585</v>
      </c>
      <c r="P530" t="str">
        <f t="shared" si="8"/>
        <v>DellInspiron 3567Notebook15.6Full HD 1920x1080Intel Core i5 7200U 2.5GHz4GB500GB HDDAMD Radeon R5 M430Windows 102.3kg585</v>
      </c>
    </row>
    <row r="531" spans="1:16" x14ac:dyDescent="0.25">
      <c r="A531">
        <v>536</v>
      </c>
      <c r="B531" t="s">
        <v>74</v>
      </c>
      <c r="C531" t="s">
        <v>661</v>
      </c>
      <c r="D531" t="s">
        <v>31</v>
      </c>
      <c r="E531">
        <v>15.6</v>
      </c>
      <c r="F531" t="s">
        <v>32</v>
      </c>
      <c r="G531" t="s">
        <v>597</v>
      </c>
      <c r="H531" t="s">
        <v>18</v>
      </c>
      <c r="I531" t="s">
        <v>34</v>
      </c>
      <c r="J531" t="s">
        <v>35</v>
      </c>
      <c r="K531" t="s">
        <v>35</v>
      </c>
      <c r="L531">
        <f>VLOOKUP(K531,Sheet1!$A$1:$B$2948,2,FALSE)</f>
        <v>927</v>
      </c>
      <c r="M531" t="s">
        <v>53</v>
      </c>
      <c r="N531" t="s">
        <v>206</v>
      </c>
      <c r="O531">
        <v>1377</v>
      </c>
      <c r="P531" t="str">
        <f t="shared" si="8"/>
        <v>DellLatitude 5580Notebook15.6Full HD 1920x1080Intel Core i5 7440HQ 2.8GHz8GB256GB SSDIntel HD Graphics 620Windows 101.9kg1377</v>
      </c>
    </row>
    <row r="532" spans="1:16" x14ac:dyDescent="0.25">
      <c r="A532">
        <v>537</v>
      </c>
      <c r="B532" t="s">
        <v>74</v>
      </c>
      <c r="C532" t="s">
        <v>389</v>
      </c>
      <c r="D532" t="s">
        <v>102</v>
      </c>
      <c r="E532">
        <v>17.3</v>
      </c>
      <c r="F532" t="s">
        <v>66</v>
      </c>
      <c r="G532" t="s">
        <v>154</v>
      </c>
      <c r="H532" t="s">
        <v>40</v>
      </c>
      <c r="I532" t="s">
        <v>104</v>
      </c>
      <c r="J532" t="s">
        <v>191</v>
      </c>
      <c r="K532" t="s">
        <v>1742</v>
      </c>
      <c r="L532">
        <f>VLOOKUP(K532,Sheet1!$A$1:$B$2948,2,FALSE)</f>
        <v>13506</v>
      </c>
      <c r="M532" t="s">
        <v>53</v>
      </c>
      <c r="N532" t="s">
        <v>390</v>
      </c>
      <c r="O532">
        <v>3012.77</v>
      </c>
      <c r="P532" t="str">
        <f t="shared" si="8"/>
        <v>DellAlienware 17Gaming17.3IPS Panel Full HD 1920x1080Intel Core i7 7700HQ 2.8GHz16GB128GB SSD +  1TB HDDNvidia GeForce GTX 1070Windows 104.42kg3012.77</v>
      </c>
    </row>
    <row r="533" spans="1:16" x14ac:dyDescent="0.25">
      <c r="A533">
        <v>538</v>
      </c>
      <c r="B533" t="s">
        <v>292</v>
      </c>
      <c r="C533" t="s">
        <v>293</v>
      </c>
      <c r="D533" t="s">
        <v>31</v>
      </c>
      <c r="E533">
        <v>15.6</v>
      </c>
      <c r="F533" t="s">
        <v>66</v>
      </c>
      <c r="G533" t="s">
        <v>33</v>
      </c>
      <c r="H533" t="s">
        <v>18</v>
      </c>
      <c r="I533" t="s">
        <v>51</v>
      </c>
      <c r="J533" t="s">
        <v>35</v>
      </c>
      <c r="K533" t="s">
        <v>35</v>
      </c>
      <c r="L533">
        <f>VLOOKUP(K533,Sheet1!$A$1:$B$2948,2,FALSE)</f>
        <v>927</v>
      </c>
      <c r="M533" t="s">
        <v>53</v>
      </c>
      <c r="N533" t="s">
        <v>346</v>
      </c>
      <c r="O533">
        <v>860</v>
      </c>
      <c r="P533" t="str">
        <f t="shared" si="8"/>
        <v>ToshibaSatellite ProNotebook15.6IPS Panel Full HD 1920x1080Intel Core i5 7200U 2.5GHz8GB500GB HDDIntel HD Graphics 620Windows 102.0kg860</v>
      </c>
    </row>
    <row r="534" spans="1:16" x14ac:dyDescent="0.25">
      <c r="A534">
        <v>539</v>
      </c>
      <c r="B534" t="s">
        <v>60</v>
      </c>
      <c r="C534" t="s">
        <v>662</v>
      </c>
      <c r="D534" t="s">
        <v>31</v>
      </c>
      <c r="E534">
        <v>15.6</v>
      </c>
      <c r="F534" t="s">
        <v>371</v>
      </c>
      <c r="G534" t="s">
        <v>83</v>
      </c>
      <c r="H534" t="s">
        <v>18</v>
      </c>
      <c r="I534" t="s">
        <v>155</v>
      </c>
      <c r="J534" t="s">
        <v>663</v>
      </c>
      <c r="K534" t="s">
        <v>1722</v>
      </c>
      <c r="L534">
        <f>VLOOKUP(K534,Sheet1!$A$1:$B$2948,2,FALSE)</f>
        <v>3398</v>
      </c>
      <c r="M534" t="s">
        <v>53</v>
      </c>
      <c r="N534" t="s">
        <v>152</v>
      </c>
      <c r="O534">
        <v>1299</v>
      </c>
      <c r="P534" t="str">
        <f t="shared" si="8"/>
        <v>AsusZenbook UX510UW-FI095TNotebook15.6IPS Panel 4K Ultra HD 3840x2160Intel Core i7 7500U 2.7GHz8GB256GB SSD +  1TB HDDNvidia GeForce GTX 960MWindows 102kg1299</v>
      </c>
    </row>
    <row r="535" spans="1:16" x14ac:dyDescent="0.25">
      <c r="A535">
        <v>540</v>
      </c>
      <c r="B535" t="s">
        <v>576</v>
      </c>
      <c r="C535" t="s">
        <v>664</v>
      </c>
      <c r="D535" t="s">
        <v>31</v>
      </c>
      <c r="E535">
        <v>13.3</v>
      </c>
      <c r="F535" t="s">
        <v>66</v>
      </c>
      <c r="G535" t="s">
        <v>528</v>
      </c>
      <c r="H535" t="s">
        <v>50</v>
      </c>
      <c r="I535" t="s">
        <v>204</v>
      </c>
      <c r="J535" t="s">
        <v>143</v>
      </c>
      <c r="K535" t="s">
        <v>143</v>
      </c>
      <c r="L535">
        <f>VLOOKUP(K535,Sheet1!$A$1:$B$2948,2,FALSE)</f>
        <v>297</v>
      </c>
      <c r="M535" t="s">
        <v>53</v>
      </c>
      <c r="N535" t="s">
        <v>140</v>
      </c>
      <c r="O535">
        <v>369</v>
      </c>
      <c r="P535" t="str">
        <f t="shared" si="8"/>
        <v>MediacomSmartBook EdgeNotebook13.3IPS Panel Full HD 1920x1080Intel Celeron Quad Core N3450 1.1GHz4GB32GB SSDIntel HD Graphics 500Windows 101.2kg369</v>
      </c>
    </row>
    <row r="536" spans="1:16" x14ac:dyDescent="0.25">
      <c r="A536">
        <v>541</v>
      </c>
      <c r="B536" t="s">
        <v>60</v>
      </c>
      <c r="C536" t="s">
        <v>534</v>
      </c>
      <c r="D536" t="s">
        <v>102</v>
      </c>
      <c r="E536">
        <v>15.6</v>
      </c>
      <c r="F536" t="s">
        <v>66</v>
      </c>
      <c r="G536" t="s">
        <v>103</v>
      </c>
      <c r="H536" t="s">
        <v>18</v>
      </c>
      <c r="I536" t="s">
        <v>104</v>
      </c>
      <c r="J536" t="s">
        <v>156</v>
      </c>
      <c r="K536" t="s">
        <v>1737</v>
      </c>
      <c r="L536">
        <f>VLOOKUP(K536,Sheet1!$A$1:$B$2948,2,FALSE)</f>
        <v>10072</v>
      </c>
      <c r="M536" t="s">
        <v>53</v>
      </c>
      <c r="N536" t="s">
        <v>116</v>
      </c>
      <c r="O536">
        <v>1649</v>
      </c>
      <c r="P536" t="str">
        <f t="shared" si="8"/>
        <v>AsusROG StrixGaming15.6IPS Panel Full HD 1920x1080Intel Core i5 7300HQ 2.5GHz8GB128GB SSD +  1TB HDDNvidia GeForce GTX 1060Windows 102.3kg1649</v>
      </c>
    </row>
    <row r="537" spans="1:16" x14ac:dyDescent="0.25">
      <c r="A537">
        <v>542</v>
      </c>
      <c r="B537" t="s">
        <v>74</v>
      </c>
      <c r="C537" t="s">
        <v>661</v>
      </c>
      <c r="D537" t="s">
        <v>31</v>
      </c>
      <c r="E537">
        <v>15.6</v>
      </c>
      <c r="F537" t="s">
        <v>32</v>
      </c>
      <c r="G537" t="s">
        <v>475</v>
      </c>
      <c r="H537" t="s">
        <v>18</v>
      </c>
      <c r="I537" t="s">
        <v>34</v>
      </c>
      <c r="J537" t="s">
        <v>127</v>
      </c>
      <c r="K537" t="s">
        <v>1377</v>
      </c>
      <c r="L537">
        <f>VLOOKUP(K537,Sheet1!$A$1:$B$2948,2,FALSE)</f>
        <v>1298</v>
      </c>
      <c r="M537" t="s">
        <v>53</v>
      </c>
      <c r="N537" t="s">
        <v>665</v>
      </c>
      <c r="O537">
        <v>1369</v>
      </c>
      <c r="P537" t="str">
        <f t="shared" si="8"/>
        <v>DellLatitude 5580Notebook15.6Full HD 1920x1080Intel Core i7 7600U 2.8GHz8GB256GB SSDNvidia GeForce 930MXWindows 101.93kg1369</v>
      </c>
    </row>
    <row r="538" spans="1:16" x14ac:dyDescent="0.25">
      <c r="A538">
        <v>543</v>
      </c>
      <c r="B538" t="s">
        <v>74</v>
      </c>
      <c r="C538" t="s">
        <v>120</v>
      </c>
      <c r="D538" t="s">
        <v>31</v>
      </c>
      <c r="E538">
        <v>15.6</v>
      </c>
      <c r="F538" t="s">
        <v>32</v>
      </c>
      <c r="G538" t="s">
        <v>67</v>
      </c>
      <c r="H538" t="s">
        <v>18</v>
      </c>
      <c r="I538" t="s">
        <v>34</v>
      </c>
      <c r="J538" t="s">
        <v>121</v>
      </c>
      <c r="K538" t="s">
        <v>2348</v>
      </c>
      <c r="L538">
        <f>VLOOKUP(K538,Sheet1!$A$1:$B$2948,2,FALSE)</f>
        <v>997</v>
      </c>
      <c r="M538" t="s">
        <v>53</v>
      </c>
      <c r="N538" t="s">
        <v>77</v>
      </c>
      <c r="O538">
        <v>797.41</v>
      </c>
      <c r="P538" t="str">
        <f t="shared" si="8"/>
        <v>DellInspiron 5570Notebook15.6Full HD 1920x1080Intel Core i5 8250U 1.6GHz8GB256GB SSDAMD Radeon 530Windows 102.2kg797.41</v>
      </c>
    </row>
    <row r="539" spans="1:16" x14ac:dyDescent="0.25">
      <c r="A539">
        <v>544</v>
      </c>
      <c r="B539" t="s">
        <v>29</v>
      </c>
      <c r="C539" t="s">
        <v>30</v>
      </c>
      <c r="D539" t="s">
        <v>31</v>
      </c>
      <c r="E539">
        <v>15.6</v>
      </c>
      <c r="F539" t="s">
        <v>32</v>
      </c>
      <c r="G539" t="s">
        <v>490</v>
      </c>
      <c r="H539" t="s">
        <v>50</v>
      </c>
      <c r="I539" t="s">
        <v>34</v>
      </c>
      <c r="J539" t="s">
        <v>491</v>
      </c>
      <c r="K539" t="s">
        <v>99</v>
      </c>
      <c r="L539">
        <f>VLOOKUP(K539,Sheet1!$A$1:$B$2948,2,FALSE)</f>
        <v>200</v>
      </c>
      <c r="M539" t="s">
        <v>53</v>
      </c>
      <c r="N539" t="s">
        <v>37</v>
      </c>
      <c r="O539">
        <v>398.99</v>
      </c>
      <c r="P539" t="str">
        <f t="shared" si="8"/>
        <v>HP250 G6Notebook15.6Full HD 1920x1080Intel Pentium Quad Core N3710 1.6GHz4GB256GB SSDIntel HD Graphics 405Windows 101.86kg398.99</v>
      </c>
    </row>
    <row r="540" spans="1:16" x14ac:dyDescent="0.25">
      <c r="A540">
        <v>545</v>
      </c>
      <c r="B540" t="s">
        <v>29</v>
      </c>
      <c r="C540" t="s">
        <v>666</v>
      </c>
      <c r="D540" t="s">
        <v>102</v>
      </c>
      <c r="E540">
        <v>17.3</v>
      </c>
      <c r="F540" t="s">
        <v>32</v>
      </c>
      <c r="G540" t="s">
        <v>154</v>
      </c>
      <c r="H540" t="s">
        <v>161</v>
      </c>
      <c r="I540" t="s">
        <v>89</v>
      </c>
      <c r="J540" t="s">
        <v>156</v>
      </c>
      <c r="K540" t="s">
        <v>1737</v>
      </c>
      <c r="L540">
        <f>VLOOKUP(K540,Sheet1!$A$1:$B$2948,2,FALSE)</f>
        <v>10072</v>
      </c>
      <c r="M540" t="s">
        <v>53</v>
      </c>
      <c r="N540" t="s">
        <v>248</v>
      </c>
      <c r="O540">
        <v>1799</v>
      </c>
      <c r="P540" t="str">
        <f t="shared" si="8"/>
        <v>HPOmen 15-ce006nvGaming17.3Full HD 1920x1080Intel Core i7 7700HQ 2.8GHz12GB1TB HDDNvidia GeForce GTX 1060Windows 102.62kg1799</v>
      </c>
    </row>
    <row r="541" spans="1:16" x14ac:dyDescent="0.25">
      <c r="A541">
        <v>546</v>
      </c>
      <c r="B541" t="s">
        <v>86</v>
      </c>
      <c r="C541" t="s">
        <v>667</v>
      </c>
      <c r="D541" t="s">
        <v>31</v>
      </c>
      <c r="E541">
        <v>14</v>
      </c>
      <c r="F541" t="s">
        <v>66</v>
      </c>
      <c r="G541" t="s">
        <v>83</v>
      </c>
      <c r="H541" t="s">
        <v>18</v>
      </c>
      <c r="I541" t="s">
        <v>34</v>
      </c>
      <c r="J541" t="s">
        <v>90</v>
      </c>
      <c r="K541" t="s">
        <v>1380</v>
      </c>
      <c r="L541">
        <f>VLOOKUP(K541,Sheet1!$A$1:$B$2948,2,FALSE)</f>
        <v>1509</v>
      </c>
      <c r="M541" t="s">
        <v>53</v>
      </c>
      <c r="N541" t="s">
        <v>668</v>
      </c>
      <c r="O541">
        <v>859</v>
      </c>
      <c r="P541" t="str">
        <f t="shared" si="8"/>
        <v>LenovoThinkpad E470Notebook14IPS Panel Full HD 1920x1080Intel Core i7 7500U 2.7GHz8GB256GB SSDNvidia GeForce 940MXWindows 101.87kg859</v>
      </c>
    </row>
    <row r="542" spans="1:16" x14ac:dyDescent="0.25">
      <c r="A542">
        <v>547</v>
      </c>
      <c r="B542" t="s">
        <v>74</v>
      </c>
      <c r="C542" t="s">
        <v>91</v>
      </c>
      <c r="D542" t="s">
        <v>15</v>
      </c>
      <c r="E542">
        <v>13.3</v>
      </c>
      <c r="F542" t="s">
        <v>261</v>
      </c>
      <c r="G542" t="s">
        <v>62</v>
      </c>
      <c r="H542" t="s">
        <v>18</v>
      </c>
      <c r="I542" t="s">
        <v>34</v>
      </c>
      <c r="J542" t="s">
        <v>68</v>
      </c>
      <c r="K542" t="s">
        <v>68</v>
      </c>
      <c r="L542">
        <f>VLOOKUP(K542,Sheet1!$A$1:$B$2948,2,FALSE)</f>
        <v>1037</v>
      </c>
      <c r="M542" t="s">
        <v>53</v>
      </c>
      <c r="N542" t="s">
        <v>140</v>
      </c>
      <c r="O542">
        <v>1399</v>
      </c>
      <c r="P542" t="str">
        <f t="shared" si="8"/>
        <v>DellXPS 13Ultrabook13.3Quad HD+ / Touchscreen 3200x1800Intel Core i7 8550U 1.8GHz8GB256GB SSDIntel UHD Graphics 620Windows 101.2kg1399</v>
      </c>
    </row>
    <row r="543" spans="1:16" x14ac:dyDescent="0.25">
      <c r="A543">
        <v>548</v>
      </c>
      <c r="B543" t="s">
        <v>74</v>
      </c>
      <c r="C543" t="s">
        <v>403</v>
      </c>
      <c r="D543" t="s">
        <v>31</v>
      </c>
      <c r="E543">
        <v>14</v>
      </c>
      <c r="F543" t="s">
        <v>32</v>
      </c>
      <c r="G543" t="s">
        <v>70</v>
      </c>
      <c r="H543" t="s">
        <v>50</v>
      </c>
      <c r="I543" t="s">
        <v>19</v>
      </c>
      <c r="J543" t="s">
        <v>71</v>
      </c>
      <c r="K543" t="s">
        <v>71</v>
      </c>
      <c r="L543">
        <f>VLOOKUP(K543,Sheet1!$A$1:$B$2948,2,FALSE)</f>
        <v>871</v>
      </c>
      <c r="M543" t="s">
        <v>53</v>
      </c>
      <c r="N543" t="s">
        <v>69</v>
      </c>
      <c r="O543">
        <v>735.87</v>
      </c>
      <c r="P543" t="str">
        <f t="shared" si="8"/>
        <v>DellVostro 5468Notebook14Full HD 1920x1080Intel Core i3 6006U 2GHz4GB128GB SSDIntel HD Graphics 520Windows 101.6kg735.87</v>
      </c>
    </row>
    <row r="544" spans="1:16" x14ac:dyDescent="0.25">
      <c r="A544">
        <v>549</v>
      </c>
      <c r="B544" t="s">
        <v>29</v>
      </c>
      <c r="C544" t="s">
        <v>669</v>
      </c>
      <c r="D544" t="s">
        <v>15</v>
      </c>
      <c r="E544">
        <v>13.3</v>
      </c>
      <c r="F544" t="s">
        <v>670</v>
      </c>
      <c r="G544" t="s">
        <v>83</v>
      </c>
      <c r="H544" t="s">
        <v>18</v>
      </c>
      <c r="I544" t="s">
        <v>34</v>
      </c>
      <c r="J544" t="s">
        <v>35</v>
      </c>
      <c r="K544" t="s">
        <v>35</v>
      </c>
      <c r="L544">
        <f>VLOOKUP(K544,Sheet1!$A$1:$B$2948,2,FALSE)</f>
        <v>927</v>
      </c>
      <c r="M544" t="s">
        <v>53</v>
      </c>
      <c r="N544" t="s">
        <v>28</v>
      </c>
      <c r="O544">
        <v>1145</v>
      </c>
      <c r="P544" t="str">
        <f t="shared" si="8"/>
        <v>HPEnvy 13-AB020nrUltrabook13.3IPS Panel Quad HD+ 3200x1800Intel Core i7 7500U 2.7GHz8GB256GB SSDIntel HD Graphics 620Windows 101.34kg1145</v>
      </c>
    </row>
    <row r="545" spans="1:16" x14ac:dyDescent="0.25">
      <c r="A545">
        <v>550</v>
      </c>
      <c r="B545" t="s">
        <v>46</v>
      </c>
      <c r="C545" t="s">
        <v>382</v>
      </c>
      <c r="D545" t="s">
        <v>102</v>
      </c>
      <c r="E545">
        <v>15.6</v>
      </c>
      <c r="F545" t="s">
        <v>32</v>
      </c>
      <c r="G545" t="s">
        <v>103</v>
      </c>
      <c r="H545" t="s">
        <v>18</v>
      </c>
      <c r="I545" t="s">
        <v>89</v>
      </c>
      <c r="J545" t="s">
        <v>105</v>
      </c>
      <c r="K545" t="s">
        <v>1730</v>
      </c>
      <c r="L545">
        <f>VLOOKUP(K545,Sheet1!$A$1:$B$2948,2,FALSE)</f>
        <v>5043</v>
      </c>
      <c r="M545" t="s">
        <v>146</v>
      </c>
      <c r="N545" t="s">
        <v>182</v>
      </c>
      <c r="O545">
        <v>798</v>
      </c>
      <c r="P545" t="str">
        <f t="shared" si="8"/>
        <v>AcerAspire 7Gaming15.6Full HD 1920x1080Intel Core i5 7300HQ 2.5GHz8GB1TB HDDNvidia GeForce GTX 1050Linux2.4kg798</v>
      </c>
    </row>
    <row r="546" spans="1:16" x14ac:dyDescent="0.25">
      <c r="A546">
        <v>551</v>
      </c>
      <c r="B546" t="s">
        <v>60</v>
      </c>
      <c r="C546" t="s">
        <v>671</v>
      </c>
      <c r="D546" t="s">
        <v>31</v>
      </c>
      <c r="E546">
        <v>15.6</v>
      </c>
      <c r="F546" t="s">
        <v>48</v>
      </c>
      <c r="G546" t="s">
        <v>672</v>
      </c>
      <c r="H546" t="s">
        <v>50</v>
      </c>
      <c r="I546" t="s">
        <v>51</v>
      </c>
      <c r="J546" t="s">
        <v>673</v>
      </c>
      <c r="K546" t="s">
        <v>2915</v>
      </c>
      <c r="L546">
        <f>VLOOKUP(K546,Sheet1!$A$1:$B$2948,2,FALSE)</f>
        <v>239</v>
      </c>
      <c r="M546" t="s">
        <v>53</v>
      </c>
      <c r="N546" t="s">
        <v>152</v>
      </c>
      <c r="O546">
        <v>349</v>
      </c>
      <c r="P546" t="str">
        <f t="shared" si="8"/>
        <v>AsusVivoBook X540YA-XX519TNotebook15.61366x768AMD E-Series 7110 1.8GHz4GB500GB HDDAMD Radeon R2 GraphicsWindows 102kg349</v>
      </c>
    </row>
    <row r="547" spans="1:16" x14ac:dyDescent="0.25">
      <c r="A547">
        <v>552</v>
      </c>
      <c r="B547" t="s">
        <v>29</v>
      </c>
      <c r="C547" t="s">
        <v>149</v>
      </c>
      <c r="D547" t="s">
        <v>31</v>
      </c>
      <c r="E547">
        <v>15.6</v>
      </c>
      <c r="F547" t="s">
        <v>32</v>
      </c>
      <c r="G547" t="s">
        <v>88</v>
      </c>
      <c r="H547" t="s">
        <v>50</v>
      </c>
      <c r="I547" t="s">
        <v>19</v>
      </c>
      <c r="J547" t="s">
        <v>35</v>
      </c>
      <c r="K547" t="s">
        <v>35</v>
      </c>
      <c r="L547">
        <f>VLOOKUP(K547,Sheet1!$A$1:$B$2948,2,FALSE)</f>
        <v>927</v>
      </c>
      <c r="M547" t="s">
        <v>53</v>
      </c>
      <c r="N547" t="s">
        <v>54</v>
      </c>
      <c r="O547">
        <v>705.5</v>
      </c>
      <c r="P547" t="str">
        <f t="shared" si="8"/>
        <v>HPProBook 450Notebook15.6Full HD 1920x1080Intel Core i3 7100U 2.4GHz4GB128GB SSDIntel HD Graphics 620Windows 102.1kg705.5</v>
      </c>
    </row>
    <row r="548" spans="1:16" x14ac:dyDescent="0.25">
      <c r="A548">
        <v>553</v>
      </c>
      <c r="B548" t="s">
        <v>86</v>
      </c>
      <c r="C548" t="s">
        <v>674</v>
      </c>
      <c r="D548" t="s">
        <v>31</v>
      </c>
      <c r="E548">
        <v>14</v>
      </c>
      <c r="F548" t="s">
        <v>32</v>
      </c>
      <c r="G548" t="s">
        <v>33</v>
      </c>
      <c r="H548" t="s">
        <v>50</v>
      </c>
      <c r="I548" t="s">
        <v>51</v>
      </c>
      <c r="J548" t="s">
        <v>35</v>
      </c>
      <c r="K548" t="s">
        <v>35</v>
      </c>
      <c r="L548">
        <f>VLOOKUP(K548,Sheet1!$A$1:$B$2948,2,FALSE)</f>
        <v>927</v>
      </c>
      <c r="M548" t="s">
        <v>53</v>
      </c>
      <c r="N548" t="s">
        <v>668</v>
      </c>
      <c r="O548">
        <v>785</v>
      </c>
      <c r="P548" t="str">
        <f t="shared" si="8"/>
        <v>LenovoThinkPad E470Notebook14Full HD 1920x1080Intel Core i5 7200U 2.5GHz4GB500GB HDDIntel HD Graphics 620Windows 101.87kg785</v>
      </c>
    </row>
    <row r="549" spans="1:16" x14ac:dyDescent="0.25">
      <c r="A549">
        <v>554</v>
      </c>
      <c r="B549" t="s">
        <v>86</v>
      </c>
      <c r="C549" t="s">
        <v>675</v>
      </c>
      <c r="D549" t="s">
        <v>31</v>
      </c>
      <c r="E549">
        <v>15.6</v>
      </c>
      <c r="F549" t="s">
        <v>32</v>
      </c>
      <c r="G549" t="s">
        <v>294</v>
      </c>
      <c r="H549" t="s">
        <v>50</v>
      </c>
      <c r="I549" t="s">
        <v>89</v>
      </c>
      <c r="J549" t="s">
        <v>71</v>
      </c>
      <c r="K549" t="s">
        <v>71</v>
      </c>
      <c r="L549">
        <f>VLOOKUP(K549,Sheet1!$A$1:$B$2948,2,FALSE)</f>
        <v>871</v>
      </c>
      <c r="M549" t="s">
        <v>36</v>
      </c>
      <c r="N549" t="s">
        <v>449</v>
      </c>
      <c r="O549">
        <v>462.35</v>
      </c>
      <c r="P549" t="str">
        <f t="shared" si="8"/>
        <v>LenovoV310-15ISK (i5-6200U/4GB/1TB/FHD/NoNotebook15.6Full HD 1920x1080Intel Core i5 6200U 2.3GHz4GB1TB HDDIntel HD Graphics 520No OS2.15kg462.35</v>
      </c>
    </row>
    <row r="550" spans="1:16" x14ac:dyDescent="0.25">
      <c r="A550">
        <v>555</v>
      </c>
      <c r="B550" t="s">
        <v>29</v>
      </c>
      <c r="C550" t="s">
        <v>30</v>
      </c>
      <c r="D550" t="s">
        <v>31</v>
      </c>
      <c r="E550">
        <v>15.6</v>
      </c>
      <c r="F550" t="s">
        <v>32</v>
      </c>
      <c r="G550" t="s">
        <v>70</v>
      </c>
      <c r="H550" t="s">
        <v>50</v>
      </c>
      <c r="I550" t="s">
        <v>51</v>
      </c>
      <c r="J550" t="s">
        <v>71</v>
      </c>
      <c r="K550" t="s">
        <v>71</v>
      </c>
      <c r="L550">
        <f>VLOOKUP(K550,Sheet1!$A$1:$B$2948,2,FALSE)</f>
        <v>871</v>
      </c>
      <c r="M550" t="s">
        <v>53</v>
      </c>
      <c r="N550" t="s">
        <v>37</v>
      </c>
      <c r="O550">
        <v>397</v>
      </c>
      <c r="P550" t="str">
        <f t="shared" si="8"/>
        <v>HP250 G6Notebook15.6Full HD 1920x1080Intel Core i3 6006U 2GHz4GB500GB HDDIntel HD Graphics 520Windows 101.86kg397</v>
      </c>
    </row>
    <row r="551" spans="1:16" x14ac:dyDescent="0.25">
      <c r="A551">
        <v>556</v>
      </c>
      <c r="B551" t="s">
        <v>86</v>
      </c>
      <c r="C551" t="s">
        <v>676</v>
      </c>
      <c r="D551" t="s">
        <v>31</v>
      </c>
      <c r="E551">
        <v>15.6</v>
      </c>
      <c r="F551" t="s">
        <v>66</v>
      </c>
      <c r="G551" t="s">
        <v>83</v>
      </c>
      <c r="H551" t="s">
        <v>18</v>
      </c>
      <c r="I551" t="s">
        <v>41</v>
      </c>
      <c r="J551" t="s">
        <v>35</v>
      </c>
      <c r="K551" t="s">
        <v>35</v>
      </c>
      <c r="L551">
        <f>VLOOKUP(K551,Sheet1!$A$1:$B$2948,2,FALSE)</f>
        <v>927</v>
      </c>
      <c r="M551" t="s">
        <v>53</v>
      </c>
      <c r="N551" t="s">
        <v>636</v>
      </c>
      <c r="O551">
        <v>1729</v>
      </c>
      <c r="P551" t="str">
        <f t="shared" si="8"/>
        <v>LenovoThinkPad T570Notebook15.6IPS Panel Full HD 1920x1080Intel Core i7 7500U 2.7GHz8GB512GB SSDIntel HD Graphics 620Windows 101.99kg1729</v>
      </c>
    </row>
    <row r="552" spans="1:16" x14ac:dyDescent="0.25">
      <c r="A552">
        <v>557</v>
      </c>
      <c r="B552" t="s">
        <v>86</v>
      </c>
      <c r="C552" t="s">
        <v>166</v>
      </c>
      <c r="D552" t="s">
        <v>31</v>
      </c>
      <c r="E552">
        <v>15.6</v>
      </c>
      <c r="F552" t="s">
        <v>32</v>
      </c>
      <c r="G552" t="s">
        <v>70</v>
      </c>
      <c r="H552" t="s">
        <v>50</v>
      </c>
      <c r="I552" t="s">
        <v>19</v>
      </c>
      <c r="J552" t="s">
        <v>71</v>
      </c>
      <c r="K552" t="s">
        <v>71</v>
      </c>
      <c r="L552">
        <f>VLOOKUP(K552,Sheet1!$A$1:$B$2948,2,FALSE)</f>
        <v>871</v>
      </c>
      <c r="M552" t="s">
        <v>53</v>
      </c>
      <c r="N552" t="s">
        <v>77</v>
      </c>
      <c r="O552">
        <v>499</v>
      </c>
      <c r="P552" t="str">
        <f t="shared" si="8"/>
        <v>LenovoIdeaPad 320-15ISKNotebook15.6Full HD 1920x1080Intel Core i3 6006U 2GHz4GB128GB SSDIntel HD Graphics 520Windows 102.2kg499</v>
      </c>
    </row>
    <row r="553" spans="1:16" x14ac:dyDescent="0.25">
      <c r="A553">
        <v>558</v>
      </c>
      <c r="B553" t="s">
        <v>74</v>
      </c>
      <c r="C553" t="s">
        <v>661</v>
      </c>
      <c r="D553" t="s">
        <v>31</v>
      </c>
      <c r="E553">
        <v>15.6</v>
      </c>
      <c r="F553" t="s">
        <v>32</v>
      </c>
      <c r="G553" t="s">
        <v>33</v>
      </c>
      <c r="H553" t="s">
        <v>18</v>
      </c>
      <c r="I553" t="s">
        <v>34</v>
      </c>
      <c r="J553" t="s">
        <v>35</v>
      </c>
      <c r="K553" t="s">
        <v>35</v>
      </c>
      <c r="L553">
        <f>VLOOKUP(K553,Sheet1!$A$1:$B$2948,2,FALSE)</f>
        <v>927</v>
      </c>
      <c r="M553" t="s">
        <v>53</v>
      </c>
      <c r="N553" t="s">
        <v>206</v>
      </c>
      <c r="O553">
        <v>1116.99</v>
      </c>
      <c r="P553" t="str">
        <f t="shared" si="8"/>
        <v>DellLatitude 5580Notebook15.6Full HD 1920x1080Intel Core i5 7200U 2.5GHz8GB256GB SSDIntel HD Graphics 620Windows 101.9kg1116.99</v>
      </c>
    </row>
    <row r="554" spans="1:16" x14ac:dyDescent="0.25">
      <c r="A554">
        <v>559</v>
      </c>
      <c r="B554" t="s">
        <v>74</v>
      </c>
      <c r="C554" t="s">
        <v>389</v>
      </c>
      <c r="D554" t="s">
        <v>102</v>
      </c>
      <c r="E554">
        <v>17.3</v>
      </c>
      <c r="F554" t="s">
        <v>66</v>
      </c>
      <c r="G554" t="s">
        <v>154</v>
      </c>
      <c r="H554" t="s">
        <v>40</v>
      </c>
      <c r="I554" t="s">
        <v>155</v>
      </c>
      <c r="J554" t="s">
        <v>191</v>
      </c>
      <c r="K554" t="s">
        <v>1742</v>
      </c>
      <c r="L554">
        <f>VLOOKUP(K554,Sheet1!$A$1:$B$2948,2,FALSE)</f>
        <v>13506</v>
      </c>
      <c r="M554" t="s">
        <v>53</v>
      </c>
      <c r="N554" t="s">
        <v>390</v>
      </c>
      <c r="O554">
        <v>2699</v>
      </c>
      <c r="P554" t="str">
        <f t="shared" si="8"/>
        <v>DellAlienware 17Gaming17.3IPS Panel Full HD 1920x1080Intel Core i7 7700HQ 2.8GHz16GB256GB SSD +  1TB HDDNvidia GeForce GTX 1070Windows 104.42kg2699</v>
      </c>
    </row>
    <row r="555" spans="1:16" x14ac:dyDescent="0.25">
      <c r="A555">
        <v>560</v>
      </c>
      <c r="B555" t="s">
        <v>29</v>
      </c>
      <c r="C555" t="s">
        <v>677</v>
      </c>
      <c r="D555" t="s">
        <v>31</v>
      </c>
      <c r="E555">
        <v>17.3</v>
      </c>
      <c r="F555" t="s">
        <v>363</v>
      </c>
      <c r="G555" t="s">
        <v>70</v>
      </c>
      <c r="H555" t="s">
        <v>18</v>
      </c>
      <c r="I555" t="s">
        <v>89</v>
      </c>
      <c r="J555" t="s">
        <v>71</v>
      </c>
      <c r="K555" t="s">
        <v>71</v>
      </c>
      <c r="L555">
        <f>VLOOKUP(K555,Sheet1!$A$1:$B$2948,2,FALSE)</f>
        <v>871</v>
      </c>
      <c r="M555" t="s">
        <v>53</v>
      </c>
      <c r="N555" t="s">
        <v>157</v>
      </c>
      <c r="O555">
        <v>544.15</v>
      </c>
      <c r="P555" t="str">
        <f t="shared" si="8"/>
        <v>HP17-X047na (i3-6006U/8GB/1TB/W10)Notebook17.31600x900Intel Core i3 6006U 2GHz8GB1TB HDDIntel HD Graphics 520Windows 102.65kg544.15</v>
      </c>
    </row>
    <row r="556" spans="1:16" x14ac:dyDescent="0.25">
      <c r="A556">
        <v>561</v>
      </c>
      <c r="B556" t="s">
        <v>29</v>
      </c>
      <c r="C556" t="s">
        <v>126</v>
      </c>
      <c r="D556" t="s">
        <v>31</v>
      </c>
      <c r="E556">
        <v>17.3</v>
      </c>
      <c r="F556" t="s">
        <v>32</v>
      </c>
      <c r="G556" t="s">
        <v>83</v>
      </c>
      <c r="H556" t="s">
        <v>18</v>
      </c>
      <c r="I556" t="s">
        <v>89</v>
      </c>
      <c r="J556" t="s">
        <v>127</v>
      </c>
      <c r="K556" t="s">
        <v>1377</v>
      </c>
      <c r="L556">
        <f>VLOOKUP(K556,Sheet1!$A$1:$B$2948,2,FALSE)</f>
        <v>1298</v>
      </c>
      <c r="M556" t="s">
        <v>53</v>
      </c>
      <c r="N556" t="s">
        <v>678</v>
      </c>
      <c r="O556">
        <v>1280</v>
      </c>
      <c r="P556" t="str">
        <f t="shared" si="8"/>
        <v>HPProBook 470Notebook17.3Full HD 1920x1080Intel Core i7 7500U 2.7GHz8GB1TB HDDNvidia GeForce 930MXWindows 102.63kg1280</v>
      </c>
    </row>
    <row r="557" spans="1:16" x14ac:dyDescent="0.25">
      <c r="A557">
        <v>562</v>
      </c>
      <c r="B557" t="s">
        <v>60</v>
      </c>
      <c r="C557" t="s">
        <v>679</v>
      </c>
      <c r="D557" t="s">
        <v>31</v>
      </c>
      <c r="E557">
        <v>15.6</v>
      </c>
      <c r="F557" t="s">
        <v>48</v>
      </c>
      <c r="G557" t="s">
        <v>142</v>
      </c>
      <c r="H557" t="s">
        <v>50</v>
      </c>
      <c r="I557" t="s">
        <v>51</v>
      </c>
      <c r="J557" t="s">
        <v>143</v>
      </c>
      <c r="K557" t="s">
        <v>143</v>
      </c>
      <c r="L557">
        <f>VLOOKUP(K557,Sheet1!$A$1:$B$2948,2,FALSE)</f>
        <v>297</v>
      </c>
      <c r="M557" t="s">
        <v>146</v>
      </c>
      <c r="N557" t="s">
        <v>152</v>
      </c>
      <c r="O557">
        <v>224</v>
      </c>
      <c r="P557" t="str">
        <f t="shared" si="8"/>
        <v>AsusA541NA-GO342 (N3350/4GB/500GB/Linux)Notebook15.61366x768Intel Celeron Dual Core N3350 1.1GHz4GB500GB HDDIntel HD Graphics 500Linux2kg224</v>
      </c>
    </row>
    <row r="558" spans="1:16" x14ac:dyDescent="0.25">
      <c r="A558">
        <v>563</v>
      </c>
      <c r="B558" t="s">
        <v>576</v>
      </c>
      <c r="C558" t="s">
        <v>680</v>
      </c>
      <c r="D558" t="s">
        <v>31</v>
      </c>
      <c r="E558">
        <v>13.3</v>
      </c>
      <c r="F558" t="s">
        <v>66</v>
      </c>
      <c r="G558" t="s">
        <v>96</v>
      </c>
      <c r="H558" t="s">
        <v>50</v>
      </c>
      <c r="I558" t="s">
        <v>98</v>
      </c>
      <c r="J558" t="s">
        <v>131</v>
      </c>
      <c r="K558" t="s">
        <v>131</v>
      </c>
      <c r="L558">
        <f>VLOOKUP(K558,Sheet1!$A$1:$B$2948,2,FALSE)</f>
        <v>550</v>
      </c>
      <c r="M558" t="s">
        <v>53</v>
      </c>
      <c r="N558" t="s">
        <v>119</v>
      </c>
      <c r="O558">
        <v>255</v>
      </c>
      <c r="P558" t="str">
        <f t="shared" si="8"/>
        <v>MediacomSmartBook 130Notebook13.3IPS Panel Full HD 1920x1080Intel Atom x5-Z8350 1.44GHz4GB32GB Flash StorageIntel HD GraphicsWindows 101.35kg255</v>
      </c>
    </row>
    <row r="559" spans="1:16" x14ac:dyDescent="0.25">
      <c r="A559">
        <v>564</v>
      </c>
      <c r="B559" t="s">
        <v>86</v>
      </c>
      <c r="C559" t="s">
        <v>385</v>
      </c>
      <c r="D559" t="s">
        <v>31</v>
      </c>
      <c r="E559">
        <v>17.3</v>
      </c>
      <c r="F559" t="s">
        <v>363</v>
      </c>
      <c r="G559" t="s">
        <v>83</v>
      </c>
      <c r="H559" t="s">
        <v>245</v>
      </c>
      <c r="I559" t="s">
        <v>104</v>
      </c>
      <c r="J559" t="s">
        <v>90</v>
      </c>
      <c r="K559" t="s">
        <v>1380</v>
      </c>
      <c r="L559">
        <f>VLOOKUP(K559,Sheet1!$A$1:$B$2948,2,FALSE)</f>
        <v>1509</v>
      </c>
      <c r="M559" t="s">
        <v>53</v>
      </c>
      <c r="N559" t="s">
        <v>148</v>
      </c>
      <c r="O559">
        <v>949</v>
      </c>
      <c r="P559" t="str">
        <f t="shared" si="8"/>
        <v>LenovoIdeaPad 320-17IKBNotebook17.31600x900Intel Core i7 7500U 2.7GHz6GB128GB SSD +  1TB HDDNvidia GeForce 940MXWindows 102.8kg949</v>
      </c>
    </row>
    <row r="560" spans="1:16" x14ac:dyDescent="0.25">
      <c r="A560">
        <v>565</v>
      </c>
      <c r="B560" t="s">
        <v>29</v>
      </c>
      <c r="C560" t="s">
        <v>681</v>
      </c>
      <c r="D560" t="s">
        <v>31</v>
      </c>
      <c r="E560">
        <v>15.6</v>
      </c>
      <c r="F560" t="s">
        <v>66</v>
      </c>
      <c r="G560" t="s">
        <v>406</v>
      </c>
      <c r="H560" t="s">
        <v>245</v>
      </c>
      <c r="I560" t="s">
        <v>19</v>
      </c>
      <c r="J560" t="s">
        <v>121</v>
      </c>
      <c r="K560" t="s">
        <v>2348</v>
      </c>
      <c r="L560">
        <f>VLOOKUP(K560,Sheet1!$A$1:$B$2948,2,FALSE)</f>
        <v>997</v>
      </c>
      <c r="M560" t="s">
        <v>53</v>
      </c>
      <c r="N560" t="s">
        <v>115</v>
      </c>
      <c r="O560">
        <v>568.9</v>
      </c>
      <c r="P560" t="str">
        <f t="shared" si="8"/>
        <v>HP15-bw007nv (A10-9620P/6GB/128GB/RadeonNotebook15.6IPS Panel Full HD 1920x1080AMD A10-Series A10-9620P 2.5GHz6GB128GB SSDAMD Radeon 530Windows 101.91kg568.9</v>
      </c>
    </row>
    <row r="561" spans="1:16" x14ac:dyDescent="0.25">
      <c r="A561">
        <v>566</v>
      </c>
      <c r="B561" t="s">
        <v>74</v>
      </c>
      <c r="C561" t="s">
        <v>431</v>
      </c>
      <c r="D561" t="s">
        <v>31</v>
      </c>
      <c r="E561">
        <v>15.6</v>
      </c>
      <c r="F561" t="s">
        <v>48</v>
      </c>
      <c r="G561" t="s">
        <v>70</v>
      </c>
      <c r="H561" t="s">
        <v>50</v>
      </c>
      <c r="I561" t="s">
        <v>89</v>
      </c>
      <c r="J561" t="s">
        <v>323</v>
      </c>
      <c r="K561" t="s">
        <v>2954</v>
      </c>
      <c r="L561">
        <f>VLOOKUP(K561,Sheet1!$A$1:$B$2948,2,FALSE)</f>
        <v>480</v>
      </c>
      <c r="M561" t="s">
        <v>53</v>
      </c>
      <c r="N561" t="s">
        <v>432</v>
      </c>
      <c r="O561">
        <v>617.9</v>
      </c>
      <c r="P561" t="str">
        <f t="shared" si="8"/>
        <v>DellVostro 3568Notebook15.61366x768Intel Core i3 6006U 2GHz4GB1TB HDDAMD Radeon R5 M420Windows 102.18kg617.9</v>
      </c>
    </row>
    <row r="562" spans="1:16" x14ac:dyDescent="0.25">
      <c r="A562">
        <v>567</v>
      </c>
      <c r="B562" t="s">
        <v>46</v>
      </c>
      <c r="C562" t="s">
        <v>682</v>
      </c>
      <c r="D562" t="s">
        <v>111</v>
      </c>
      <c r="E562">
        <v>11.6</v>
      </c>
      <c r="F562" t="s">
        <v>92</v>
      </c>
      <c r="G562" t="s">
        <v>683</v>
      </c>
      <c r="H562" t="s">
        <v>50</v>
      </c>
      <c r="I562" t="s">
        <v>98</v>
      </c>
      <c r="J562" t="s">
        <v>143</v>
      </c>
      <c r="K562" t="s">
        <v>143</v>
      </c>
      <c r="L562">
        <f>VLOOKUP(K562,Sheet1!$A$1:$B$2948,2,FALSE)</f>
        <v>297</v>
      </c>
      <c r="M562" t="s">
        <v>53</v>
      </c>
      <c r="N562" t="s">
        <v>241</v>
      </c>
      <c r="O562">
        <v>349</v>
      </c>
      <c r="P562" t="str">
        <f t="shared" si="8"/>
        <v>AcerSpin SP111-312 in 1 Convertible11.6IPS Panel Full HD / Touchscreen 1920x1080Intel Celeron Dual Core N3350 2.0GHz4GB32GB Flash StorageIntel HD Graphics 500Windows 101.25kg349</v>
      </c>
    </row>
    <row r="563" spans="1:16" x14ac:dyDescent="0.25">
      <c r="A563">
        <v>568</v>
      </c>
      <c r="B563" t="s">
        <v>86</v>
      </c>
      <c r="C563" t="s">
        <v>684</v>
      </c>
      <c r="D563" t="s">
        <v>31</v>
      </c>
      <c r="E563">
        <v>15.6</v>
      </c>
      <c r="F563" t="s">
        <v>32</v>
      </c>
      <c r="G563" t="s">
        <v>145</v>
      </c>
      <c r="H563" t="s">
        <v>50</v>
      </c>
      <c r="I563" t="s">
        <v>19</v>
      </c>
      <c r="J563" t="s">
        <v>35</v>
      </c>
      <c r="K563" t="s">
        <v>35</v>
      </c>
      <c r="L563">
        <f>VLOOKUP(K563,Sheet1!$A$1:$B$2948,2,FALSE)</f>
        <v>927</v>
      </c>
      <c r="M563" t="s">
        <v>53</v>
      </c>
      <c r="N563" t="s">
        <v>283</v>
      </c>
      <c r="O563">
        <v>630</v>
      </c>
      <c r="P563" t="str">
        <f t="shared" si="8"/>
        <v>LenovoV330-15IKB (i3-7130U/4GB/128GB/FHD/W10)Notebook15.6Full HD 1920x1080Intel Core i3 7130U 2.7GHz4GB128GB SSDIntel HD Graphics 620Windows 102.05kg630</v>
      </c>
    </row>
    <row r="564" spans="1:16" x14ac:dyDescent="0.25">
      <c r="A564">
        <v>569</v>
      </c>
      <c r="B564" t="s">
        <v>29</v>
      </c>
      <c r="C564" t="s">
        <v>685</v>
      </c>
      <c r="D564" t="s">
        <v>15</v>
      </c>
      <c r="E564">
        <v>13.3</v>
      </c>
      <c r="F564" t="s">
        <v>686</v>
      </c>
      <c r="G564" t="s">
        <v>298</v>
      </c>
      <c r="H564" t="s">
        <v>40</v>
      </c>
      <c r="I564" t="s">
        <v>41</v>
      </c>
      <c r="J564" t="s">
        <v>299</v>
      </c>
      <c r="K564" t="s">
        <v>299</v>
      </c>
      <c r="L564">
        <f>VLOOKUP(K564,Sheet1!$A$1:$B$2948,2,FALSE)</f>
        <v>629</v>
      </c>
      <c r="M564" t="s">
        <v>53</v>
      </c>
      <c r="N564" t="s">
        <v>578</v>
      </c>
      <c r="O564">
        <v>1965</v>
      </c>
      <c r="P564" t="str">
        <f t="shared" si="8"/>
        <v>HPEliteBook 1030Ultrabook13.3IPS Panel Quad HD+ / Touchscreen 3200x1800Intel Core M 6Y75 1.2GHz16GB512GB SSDIntel HD Graphics 515Windows 101.16kg1965</v>
      </c>
    </row>
    <row r="565" spans="1:16" x14ac:dyDescent="0.25">
      <c r="A565">
        <v>570</v>
      </c>
      <c r="B565" t="s">
        <v>86</v>
      </c>
      <c r="C565" t="s">
        <v>687</v>
      </c>
      <c r="D565" t="s">
        <v>31</v>
      </c>
      <c r="E565">
        <v>17.3</v>
      </c>
      <c r="F565" t="s">
        <v>66</v>
      </c>
      <c r="G565" t="s">
        <v>154</v>
      </c>
      <c r="H565" t="s">
        <v>18</v>
      </c>
      <c r="I565" t="s">
        <v>34</v>
      </c>
      <c r="J565" t="s">
        <v>688</v>
      </c>
      <c r="K565" t="s">
        <v>2268</v>
      </c>
      <c r="L565">
        <f>VLOOKUP(K565,Sheet1!$A$1:$B$2948,2,FALSE)</f>
        <v>2808</v>
      </c>
      <c r="M565" t="s">
        <v>53</v>
      </c>
      <c r="N565" t="s">
        <v>689</v>
      </c>
      <c r="O565">
        <v>2999</v>
      </c>
      <c r="P565" t="str">
        <f t="shared" si="8"/>
        <v>LenovoThinkpad P71Notebook17.3IPS Panel Full HD 1920x1080Intel Core i7 7700HQ 2.8GHz8GB256GB SSDNvidia Quadro M620MWindows 103.4kg2999</v>
      </c>
    </row>
    <row r="566" spans="1:16" x14ac:dyDescent="0.25">
      <c r="A566">
        <v>571</v>
      </c>
      <c r="B566" t="s">
        <v>60</v>
      </c>
      <c r="C566" t="s">
        <v>690</v>
      </c>
      <c r="D566" t="s">
        <v>31</v>
      </c>
      <c r="E566">
        <v>15.6</v>
      </c>
      <c r="F566" t="s">
        <v>32</v>
      </c>
      <c r="G566" t="s">
        <v>103</v>
      </c>
      <c r="H566" t="s">
        <v>18</v>
      </c>
      <c r="I566" t="s">
        <v>104</v>
      </c>
      <c r="J566" t="s">
        <v>105</v>
      </c>
      <c r="K566" t="s">
        <v>1730</v>
      </c>
      <c r="L566">
        <f>VLOOKUP(K566,Sheet1!$A$1:$B$2948,2,FALSE)</f>
        <v>5043</v>
      </c>
      <c r="M566" t="s">
        <v>53</v>
      </c>
      <c r="N566" t="s">
        <v>106</v>
      </c>
      <c r="O566">
        <v>839</v>
      </c>
      <c r="P566" t="str">
        <f t="shared" si="8"/>
        <v>AsusFX553VD-DM627T (i5-7300HQ/8GB/1TBNotebook15.6Full HD 1920x1080Intel Core i5 7300HQ 2.5GHz8GB128GB SSD +  1TB HDDNvidia GeForce GTX 1050Windows 102.5kg839</v>
      </c>
    </row>
    <row r="567" spans="1:16" x14ac:dyDescent="0.25">
      <c r="A567">
        <v>572</v>
      </c>
      <c r="B567" t="s">
        <v>74</v>
      </c>
      <c r="C567" t="s">
        <v>91</v>
      </c>
      <c r="D567" t="s">
        <v>15</v>
      </c>
      <c r="E567">
        <v>13.3</v>
      </c>
      <c r="F567" t="s">
        <v>297</v>
      </c>
      <c r="G567" t="s">
        <v>67</v>
      </c>
      <c r="H567" t="s">
        <v>18</v>
      </c>
      <c r="I567" t="s">
        <v>19</v>
      </c>
      <c r="J567" t="s">
        <v>68</v>
      </c>
      <c r="K567" t="s">
        <v>68</v>
      </c>
      <c r="L567">
        <f>VLOOKUP(K567,Sheet1!$A$1:$B$2948,2,FALSE)</f>
        <v>1037</v>
      </c>
      <c r="M567" t="s">
        <v>53</v>
      </c>
      <c r="N567" t="s">
        <v>233</v>
      </c>
      <c r="O567">
        <v>1599</v>
      </c>
      <c r="P567" t="str">
        <f t="shared" si="8"/>
        <v>DellXPS 13Ultrabook13.3IPS Panel 4K Ultra HD / Touchscreen 3840x2160Intel Core i5 8250U 1.6GHz8GB128GB SSDIntel UHD Graphics 620Windows 101.21kg1599</v>
      </c>
    </row>
    <row r="568" spans="1:16" x14ac:dyDescent="0.25">
      <c r="A568">
        <v>573</v>
      </c>
      <c r="B568" t="s">
        <v>74</v>
      </c>
      <c r="C568" t="s">
        <v>661</v>
      </c>
      <c r="D568" t="s">
        <v>31</v>
      </c>
      <c r="E568">
        <v>15.6</v>
      </c>
      <c r="F568" t="s">
        <v>48</v>
      </c>
      <c r="G568" t="s">
        <v>504</v>
      </c>
      <c r="H568" t="s">
        <v>50</v>
      </c>
      <c r="I568" t="s">
        <v>51</v>
      </c>
      <c r="J568" t="s">
        <v>35</v>
      </c>
      <c r="K568" t="s">
        <v>35</v>
      </c>
      <c r="L568">
        <f>VLOOKUP(K568,Sheet1!$A$1:$B$2948,2,FALSE)</f>
        <v>927</v>
      </c>
      <c r="M568" t="s">
        <v>53</v>
      </c>
      <c r="N568" t="s">
        <v>665</v>
      </c>
      <c r="O568">
        <v>959</v>
      </c>
      <c r="P568" t="str">
        <f t="shared" si="8"/>
        <v>DellLatitude 5580Notebook15.61366x768Intel Core i5 7300U 2.6GHz4GB500GB HDDIntel HD Graphics 620Windows 101.93kg959</v>
      </c>
    </row>
    <row r="569" spans="1:16" x14ac:dyDescent="0.25">
      <c r="A569">
        <v>574</v>
      </c>
      <c r="B569" t="s">
        <v>691</v>
      </c>
      <c r="C569" t="s">
        <v>692</v>
      </c>
      <c r="D569" t="s">
        <v>31</v>
      </c>
      <c r="E569">
        <v>15.6</v>
      </c>
      <c r="F569" t="s">
        <v>48</v>
      </c>
      <c r="G569" t="s">
        <v>33</v>
      </c>
      <c r="H569" t="s">
        <v>18</v>
      </c>
      <c r="I569" t="s">
        <v>89</v>
      </c>
      <c r="J569" t="s">
        <v>35</v>
      </c>
      <c r="K569" t="s">
        <v>35</v>
      </c>
      <c r="L569">
        <f>VLOOKUP(K569,Sheet1!$A$1:$B$2948,2,FALSE)</f>
        <v>927</v>
      </c>
      <c r="M569" t="s">
        <v>53</v>
      </c>
      <c r="N569" t="s">
        <v>77</v>
      </c>
      <c r="O569">
        <v>739</v>
      </c>
      <c r="P569" t="str">
        <f t="shared" si="8"/>
        <v>FujitsuLifebook A557Notebook15.61366x768Intel Core i5 7200U 2.5GHz8GB1TB HDDIntel HD Graphics 620Windows 102.2kg739</v>
      </c>
    </row>
    <row r="570" spans="1:16" x14ac:dyDescent="0.25">
      <c r="A570">
        <v>575</v>
      </c>
      <c r="B570" t="s">
        <v>86</v>
      </c>
      <c r="C570" t="s">
        <v>473</v>
      </c>
      <c r="D570" t="s">
        <v>31</v>
      </c>
      <c r="E570">
        <v>15.6</v>
      </c>
      <c r="F570" t="s">
        <v>32</v>
      </c>
      <c r="G570" t="s">
        <v>172</v>
      </c>
      <c r="H570" t="s">
        <v>50</v>
      </c>
      <c r="I570" t="s">
        <v>51</v>
      </c>
      <c r="J570" t="s">
        <v>328</v>
      </c>
      <c r="K570" t="s">
        <v>328</v>
      </c>
      <c r="L570">
        <f>VLOOKUP(K570,Sheet1!$A$1:$B$2948,2,FALSE)</f>
        <v>347</v>
      </c>
      <c r="M570" t="s">
        <v>53</v>
      </c>
      <c r="N570" t="s">
        <v>77</v>
      </c>
      <c r="O570">
        <v>344</v>
      </c>
      <c r="P570" t="str">
        <f t="shared" si="8"/>
        <v>LenovoIdeaPad 320-15IAPNotebook15.6Full HD 1920x1080Intel Pentium Quad Core N4200 1.1GHz4GB500GB HDDIntel HD Graphics 505Windows 102.2kg344</v>
      </c>
    </row>
    <row r="571" spans="1:16" x14ac:dyDescent="0.25">
      <c r="A571">
        <v>576</v>
      </c>
      <c r="B571" t="s">
        <v>86</v>
      </c>
      <c r="C571" t="s">
        <v>551</v>
      </c>
      <c r="D571" t="s">
        <v>31</v>
      </c>
      <c r="E571">
        <v>14</v>
      </c>
      <c r="F571" t="s">
        <v>48</v>
      </c>
      <c r="G571" t="s">
        <v>33</v>
      </c>
      <c r="H571" t="s">
        <v>50</v>
      </c>
      <c r="I571" t="s">
        <v>51</v>
      </c>
      <c r="J571" t="s">
        <v>35</v>
      </c>
      <c r="K571" t="s">
        <v>35</v>
      </c>
      <c r="L571">
        <f>VLOOKUP(K571,Sheet1!$A$1:$B$2948,2,FALSE)</f>
        <v>927</v>
      </c>
      <c r="M571" t="s">
        <v>53</v>
      </c>
      <c r="N571" t="s">
        <v>221</v>
      </c>
      <c r="O571">
        <v>990</v>
      </c>
      <c r="P571" t="str">
        <f t="shared" si="8"/>
        <v>LenovoThinkPad L470Notebook141366x768Intel Core i5 7200U 2.5GHz4GB500GB HDDIntel HD Graphics 620Windows 102.02kg990</v>
      </c>
    </row>
    <row r="572" spans="1:16" x14ac:dyDescent="0.25">
      <c r="A572">
        <v>577</v>
      </c>
      <c r="B572" t="s">
        <v>29</v>
      </c>
      <c r="C572" t="s">
        <v>693</v>
      </c>
      <c r="D572" t="s">
        <v>377</v>
      </c>
      <c r="E572">
        <v>17.3</v>
      </c>
      <c r="F572" t="s">
        <v>363</v>
      </c>
      <c r="G572" t="s">
        <v>597</v>
      </c>
      <c r="H572" t="s">
        <v>18</v>
      </c>
      <c r="I572" t="s">
        <v>51</v>
      </c>
      <c r="J572" t="s">
        <v>380</v>
      </c>
      <c r="K572" t="s">
        <v>2270</v>
      </c>
      <c r="L572">
        <f>VLOOKUP(K572,Sheet1!$A$1:$B$2948,2,FALSE)</f>
        <v>3264</v>
      </c>
      <c r="M572" t="s">
        <v>53</v>
      </c>
      <c r="N572" t="s">
        <v>694</v>
      </c>
      <c r="O572">
        <v>1860.99</v>
      </c>
      <c r="P572" t="str">
        <f t="shared" si="8"/>
        <v>HPZBook 17Workstation17.31600x900Intel Core i5 7440HQ 2.8GHz8GB500GB HDDNvidia Quadro M1200Windows 103.14kg1860.99</v>
      </c>
    </row>
    <row r="573" spans="1:16" x14ac:dyDescent="0.25">
      <c r="A573">
        <v>578</v>
      </c>
      <c r="B573" t="s">
        <v>29</v>
      </c>
      <c r="C573" t="s">
        <v>695</v>
      </c>
      <c r="D573" t="s">
        <v>31</v>
      </c>
      <c r="E573">
        <v>14</v>
      </c>
      <c r="F573" t="s">
        <v>48</v>
      </c>
      <c r="G573" t="s">
        <v>490</v>
      </c>
      <c r="H573" t="s">
        <v>18</v>
      </c>
      <c r="I573" t="s">
        <v>220</v>
      </c>
      <c r="J573" t="s">
        <v>491</v>
      </c>
      <c r="K573" t="s">
        <v>99</v>
      </c>
      <c r="L573">
        <f>VLOOKUP(K573,Sheet1!$A$1:$B$2948,2,FALSE)</f>
        <v>200</v>
      </c>
      <c r="M573" t="s">
        <v>53</v>
      </c>
      <c r="N573" t="s">
        <v>696</v>
      </c>
      <c r="O573">
        <v>389</v>
      </c>
      <c r="P573" t="str">
        <f t="shared" si="8"/>
        <v>HP14-am079na (N3710/8GB/2TB/W10)Notebook141366x768Intel Pentium Quad Core N3710 1.6GHz8GB2TB HDDIntel HD Graphics 405Windows 101.94kg389</v>
      </c>
    </row>
    <row r="574" spans="1:16" x14ac:dyDescent="0.25">
      <c r="A574">
        <v>579</v>
      </c>
      <c r="B574" t="s">
        <v>29</v>
      </c>
      <c r="C574" t="s">
        <v>697</v>
      </c>
      <c r="D574" t="s">
        <v>31</v>
      </c>
      <c r="E574">
        <v>15.6</v>
      </c>
      <c r="F574" t="s">
        <v>66</v>
      </c>
      <c r="G574" t="s">
        <v>698</v>
      </c>
      <c r="H574" t="s">
        <v>245</v>
      </c>
      <c r="I574" t="s">
        <v>34</v>
      </c>
      <c r="J574" t="s">
        <v>121</v>
      </c>
      <c r="K574" t="s">
        <v>2348</v>
      </c>
      <c r="L574">
        <f>VLOOKUP(K574,Sheet1!$A$1:$B$2948,2,FALSE)</f>
        <v>997</v>
      </c>
      <c r="M574" t="s">
        <v>53</v>
      </c>
      <c r="N574" t="s">
        <v>349</v>
      </c>
      <c r="O574">
        <v>649</v>
      </c>
      <c r="P574" t="str">
        <f t="shared" si="8"/>
        <v>HP15-cd005nv (A9-9420/6GB/256GB/RadeonNotebook15.6IPS Panel Full HD 1920x1080AMD A9-Series A9-9420 3GHz6GB256GB SSDAMD Radeon 530Windows 101.95kg649</v>
      </c>
    </row>
    <row r="575" spans="1:16" x14ac:dyDescent="0.25">
      <c r="A575">
        <v>580</v>
      </c>
      <c r="B575" t="s">
        <v>86</v>
      </c>
      <c r="C575" t="s">
        <v>634</v>
      </c>
      <c r="D575" t="s">
        <v>31</v>
      </c>
      <c r="E575">
        <v>15.6</v>
      </c>
      <c r="F575" t="s">
        <v>32</v>
      </c>
      <c r="G575" t="s">
        <v>33</v>
      </c>
      <c r="H575" t="s">
        <v>18</v>
      </c>
      <c r="I575" t="s">
        <v>34</v>
      </c>
      <c r="J575" t="s">
        <v>35</v>
      </c>
      <c r="K575" t="s">
        <v>35</v>
      </c>
      <c r="L575">
        <f>VLOOKUP(K575,Sheet1!$A$1:$B$2948,2,FALSE)</f>
        <v>927</v>
      </c>
      <c r="M575" t="s">
        <v>53</v>
      </c>
      <c r="N575" t="s">
        <v>116</v>
      </c>
      <c r="O575">
        <v>830</v>
      </c>
      <c r="P575" t="str">
        <f t="shared" si="8"/>
        <v>LenovoThinkpad E570Notebook15.6Full HD 1920x1080Intel Core i5 7200U 2.5GHz8GB256GB SSDIntel HD Graphics 620Windows 102.3kg830</v>
      </c>
    </row>
    <row r="576" spans="1:16" x14ac:dyDescent="0.25">
      <c r="A576">
        <v>581</v>
      </c>
      <c r="B576" t="s">
        <v>86</v>
      </c>
      <c r="C576" t="s">
        <v>699</v>
      </c>
      <c r="D576" t="s">
        <v>31</v>
      </c>
      <c r="E576">
        <v>15.6</v>
      </c>
      <c r="F576" t="s">
        <v>32</v>
      </c>
      <c r="G576" t="s">
        <v>67</v>
      </c>
      <c r="H576" t="s">
        <v>50</v>
      </c>
      <c r="I576" t="s">
        <v>51</v>
      </c>
      <c r="J576" t="s">
        <v>35</v>
      </c>
      <c r="K576" t="s">
        <v>35</v>
      </c>
      <c r="L576">
        <f>VLOOKUP(K576,Sheet1!$A$1:$B$2948,2,FALSE)</f>
        <v>927</v>
      </c>
      <c r="M576" t="s">
        <v>53</v>
      </c>
      <c r="N576" t="s">
        <v>283</v>
      </c>
      <c r="O576">
        <v>685</v>
      </c>
      <c r="P576" t="str">
        <f t="shared" si="8"/>
        <v>LenovoV330-15IKB (i5-8250U/4GB/500GB/FHD/W10)Notebook15.6Full HD 1920x1080Intel Core i5 8250U 1.6GHz4GB500GB HDDIntel HD Graphics 620Windows 102.05kg685</v>
      </c>
    </row>
    <row r="577" spans="1:16" x14ac:dyDescent="0.25">
      <c r="A577">
        <v>582</v>
      </c>
      <c r="B577" t="s">
        <v>576</v>
      </c>
      <c r="C577" t="s">
        <v>700</v>
      </c>
      <c r="D577" t="s">
        <v>31</v>
      </c>
      <c r="E577">
        <v>14</v>
      </c>
      <c r="F577" t="s">
        <v>32</v>
      </c>
      <c r="G577" t="s">
        <v>96</v>
      </c>
      <c r="H577" t="s">
        <v>50</v>
      </c>
      <c r="I577" t="s">
        <v>204</v>
      </c>
      <c r="J577" t="s">
        <v>131</v>
      </c>
      <c r="K577" t="s">
        <v>131</v>
      </c>
      <c r="L577">
        <f>VLOOKUP(K577,Sheet1!$A$1:$B$2948,2,FALSE)</f>
        <v>550</v>
      </c>
      <c r="M577" t="s">
        <v>53</v>
      </c>
      <c r="N577" t="s">
        <v>198</v>
      </c>
      <c r="O577">
        <v>249</v>
      </c>
      <c r="P577" t="str">
        <f t="shared" si="8"/>
        <v>MediacomSmartBook 141Notebook14Full HD 1920x1080Intel Atom x5-Z8350 1.44GHz4GB32GB SSDIntel HD GraphicsWindows 101.4kg249</v>
      </c>
    </row>
    <row r="578" spans="1:16" x14ac:dyDescent="0.25">
      <c r="A578">
        <v>583</v>
      </c>
      <c r="B578" t="s">
        <v>292</v>
      </c>
      <c r="C578" t="s">
        <v>701</v>
      </c>
      <c r="D578" t="s">
        <v>15</v>
      </c>
      <c r="E578">
        <v>14</v>
      </c>
      <c r="F578" t="s">
        <v>112</v>
      </c>
      <c r="G578" t="s">
        <v>83</v>
      </c>
      <c r="H578" t="s">
        <v>40</v>
      </c>
      <c r="I578" t="s">
        <v>41</v>
      </c>
      <c r="J578" t="s">
        <v>35</v>
      </c>
      <c r="K578" t="s">
        <v>35</v>
      </c>
      <c r="L578">
        <f>VLOOKUP(K578,Sheet1!$A$1:$B$2948,2,FALSE)</f>
        <v>927</v>
      </c>
      <c r="M578" t="s">
        <v>53</v>
      </c>
      <c r="N578" t="s">
        <v>702</v>
      </c>
      <c r="O578">
        <v>1865</v>
      </c>
      <c r="P578" t="str">
        <f t="shared" si="8"/>
        <v>ToshibaTecra X40-D-10HUltrabook14Full HD / Touchscreen 1920x1080Intel Core i7 7500U 2.7GHz16GB512GB SSDIntel HD Graphics 620Windows 101.24kg1865</v>
      </c>
    </row>
    <row r="579" spans="1:16" x14ac:dyDescent="0.25">
      <c r="A579">
        <v>584</v>
      </c>
      <c r="B579" t="s">
        <v>86</v>
      </c>
      <c r="C579" t="s">
        <v>703</v>
      </c>
      <c r="D579" t="s">
        <v>102</v>
      </c>
      <c r="E579">
        <v>17.3</v>
      </c>
      <c r="F579" t="s">
        <v>66</v>
      </c>
      <c r="G579" t="s">
        <v>704</v>
      </c>
      <c r="H579" t="s">
        <v>337</v>
      </c>
      <c r="I579" t="s">
        <v>155</v>
      </c>
      <c r="J579" t="s">
        <v>191</v>
      </c>
      <c r="K579" t="s">
        <v>1742</v>
      </c>
      <c r="L579">
        <f>VLOOKUP(K579,Sheet1!$A$1:$B$2948,2,FALSE)</f>
        <v>13506</v>
      </c>
      <c r="M579" t="s">
        <v>53</v>
      </c>
      <c r="N579" t="s">
        <v>705</v>
      </c>
      <c r="O579">
        <v>2663</v>
      </c>
      <c r="P579" t="str">
        <f t="shared" ref="P579:P642" si="9">B579&amp;C579&amp;D579&amp;E579&amp;F579&amp;G579&amp;H579&amp;I579&amp;J579&amp;M579&amp;N579&amp;O579</f>
        <v>LenovoIdeaPad Y910-17ISKGaming17.3IPS Panel Full HD 1920x1080Intel Core i7 6820HK 2.7GHz32GB256GB SSD +  1TB HDDNvidia GeForce GTX 1070Windows 104.6kg2663</v>
      </c>
    </row>
    <row r="580" spans="1:16" x14ac:dyDescent="0.25">
      <c r="A580">
        <v>585</v>
      </c>
      <c r="B580" t="s">
        <v>188</v>
      </c>
      <c r="C580" t="s">
        <v>706</v>
      </c>
      <c r="D580" t="s">
        <v>102</v>
      </c>
      <c r="E580">
        <v>17.3</v>
      </c>
      <c r="F580" t="s">
        <v>32</v>
      </c>
      <c r="G580" t="s">
        <v>366</v>
      </c>
      <c r="H580" t="s">
        <v>40</v>
      </c>
      <c r="I580" t="s">
        <v>338</v>
      </c>
      <c r="J580" t="s">
        <v>191</v>
      </c>
      <c r="K580" t="s">
        <v>1742</v>
      </c>
      <c r="L580">
        <f>VLOOKUP(K580,Sheet1!$A$1:$B$2948,2,FALSE)</f>
        <v>13506</v>
      </c>
      <c r="M580" t="s">
        <v>53</v>
      </c>
      <c r="N580" t="s">
        <v>429</v>
      </c>
      <c r="O580">
        <v>2729</v>
      </c>
      <c r="P580" t="str">
        <f t="shared" si="9"/>
        <v>MSIGT73VR TitanGaming17.3Full HD 1920x1080Intel Core i7 7820HK 2.9GHz16GB512GB SSD +  1TB HDDNvidia GeForce GTX 1070Windows 104.14kg2729</v>
      </c>
    </row>
    <row r="581" spans="1:16" x14ac:dyDescent="0.25">
      <c r="A581">
        <v>586</v>
      </c>
      <c r="B581" t="s">
        <v>74</v>
      </c>
      <c r="C581" t="s">
        <v>75</v>
      </c>
      <c r="D581" t="s">
        <v>31</v>
      </c>
      <c r="E581">
        <v>15.6</v>
      </c>
      <c r="F581" t="s">
        <v>32</v>
      </c>
      <c r="G581" t="s">
        <v>83</v>
      </c>
      <c r="H581" t="s">
        <v>18</v>
      </c>
      <c r="I581" t="s">
        <v>34</v>
      </c>
      <c r="J581" t="s">
        <v>76</v>
      </c>
      <c r="K581" t="s">
        <v>2955</v>
      </c>
      <c r="L581">
        <f>VLOOKUP(K581,Sheet1!$A$1:$B$2948,2,FALSE)</f>
        <v>648</v>
      </c>
      <c r="M581" t="s">
        <v>146</v>
      </c>
      <c r="N581" t="s">
        <v>77</v>
      </c>
      <c r="O581">
        <v>749.01</v>
      </c>
      <c r="P581" t="str">
        <f t="shared" si="9"/>
        <v>DellInspiron 3567Notebook15.6Full HD 1920x1080Intel Core i7 7500U 2.7GHz8GB256GB SSDAMD Radeon R5 M430Linux2.2kg749.01</v>
      </c>
    </row>
    <row r="582" spans="1:16" x14ac:dyDescent="0.25">
      <c r="A582">
        <v>587</v>
      </c>
      <c r="B582" t="s">
        <v>576</v>
      </c>
      <c r="C582" t="s">
        <v>664</v>
      </c>
      <c r="D582" t="s">
        <v>31</v>
      </c>
      <c r="E582">
        <v>14</v>
      </c>
      <c r="F582" t="s">
        <v>66</v>
      </c>
      <c r="G582" t="s">
        <v>528</v>
      </c>
      <c r="H582" t="s">
        <v>50</v>
      </c>
      <c r="I582" t="s">
        <v>204</v>
      </c>
      <c r="J582" t="s">
        <v>143</v>
      </c>
      <c r="K582" t="s">
        <v>143</v>
      </c>
      <c r="L582">
        <f>VLOOKUP(K582,Sheet1!$A$1:$B$2948,2,FALSE)</f>
        <v>297</v>
      </c>
      <c r="M582" t="s">
        <v>53</v>
      </c>
      <c r="N582" t="s">
        <v>487</v>
      </c>
      <c r="O582">
        <v>389</v>
      </c>
      <c r="P582" t="str">
        <f t="shared" si="9"/>
        <v>MediacomSmartBook EdgeNotebook14IPS Panel Full HD 1920x1080Intel Celeron Quad Core N3450 1.1GHz4GB32GB SSDIntel HD Graphics 500Windows 101.45kg389</v>
      </c>
    </row>
    <row r="583" spans="1:16" x14ac:dyDescent="0.25">
      <c r="A583">
        <v>588</v>
      </c>
      <c r="B583" t="s">
        <v>74</v>
      </c>
      <c r="C583" t="s">
        <v>661</v>
      </c>
      <c r="D583" t="s">
        <v>31</v>
      </c>
      <c r="E583">
        <v>15.6</v>
      </c>
      <c r="F583" t="s">
        <v>48</v>
      </c>
      <c r="G583" t="s">
        <v>504</v>
      </c>
      <c r="H583" t="s">
        <v>18</v>
      </c>
      <c r="I583" t="s">
        <v>51</v>
      </c>
      <c r="J583" t="s">
        <v>35</v>
      </c>
      <c r="K583" t="s">
        <v>35</v>
      </c>
      <c r="L583">
        <f>VLOOKUP(K583,Sheet1!$A$1:$B$2948,2,FALSE)</f>
        <v>927</v>
      </c>
      <c r="M583" t="s">
        <v>53</v>
      </c>
      <c r="N583" t="s">
        <v>206</v>
      </c>
      <c r="O583">
        <v>1008.52</v>
      </c>
      <c r="P583" t="str">
        <f t="shared" si="9"/>
        <v>DellLatitude 5580Notebook15.61366x768Intel Core i5 7300U 2.6GHz8GB500GB HDDIntel HD Graphics 620Windows 101.9kg1008.52</v>
      </c>
    </row>
    <row r="584" spans="1:16" x14ac:dyDescent="0.25">
      <c r="A584">
        <v>589</v>
      </c>
      <c r="B584" t="s">
        <v>29</v>
      </c>
      <c r="C584" t="s">
        <v>180</v>
      </c>
      <c r="D584" t="s">
        <v>31</v>
      </c>
      <c r="E584">
        <v>13.3</v>
      </c>
      <c r="F584" t="s">
        <v>32</v>
      </c>
      <c r="G584" t="s">
        <v>88</v>
      </c>
      <c r="H584" t="s">
        <v>50</v>
      </c>
      <c r="I584" t="s">
        <v>19</v>
      </c>
      <c r="J584" t="s">
        <v>35</v>
      </c>
      <c r="K584" t="s">
        <v>35</v>
      </c>
      <c r="L584">
        <f>VLOOKUP(K584,Sheet1!$A$1:$B$2948,2,FALSE)</f>
        <v>927</v>
      </c>
      <c r="M584" t="s">
        <v>53</v>
      </c>
      <c r="N584" t="s">
        <v>181</v>
      </c>
      <c r="O584">
        <v>719</v>
      </c>
      <c r="P584" t="str">
        <f t="shared" si="9"/>
        <v>HPProBook 430Notebook13.3Full HD 1920x1080Intel Core i3 7100U 2.4GHz4GB128GB SSDIntel HD Graphics 620Windows 101.49kg719</v>
      </c>
    </row>
    <row r="585" spans="1:16" x14ac:dyDescent="0.25">
      <c r="A585">
        <v>590</v>
      </c>
      <c r="B585" t="s">
        <v>74</v>
      </c>
      <c r="C585" t="s">
        <v>661</v>
      </c>
      <c r="D585" t="s">
        <v>31</v>
      </c>
      <c r="E585">
        <v>15.6</v>
      </c>
      <c r="F585" t="s">
        <v>32</v>
      </c>
      <c r="G585" t="s">
        <v>475</v>
      </c>
      <c r="H585" t="s">
        <v>40</v>
      </c>
      <c r="I585" t="s">
        <v>34</v>
      </c>
      <c r="J585" t="s">
        <v>127</v>
      </c>
      <c r="K585" t="s">
        <v>1377</v>
      </c>
      <c r="L585">
        <f>VLOOKUP(K585,Sheet1!$A$1:$B$2948,2,FALSE)</f>
        <v>1298</v>
      </c>
      <c r="M585" t="s">
        <v>53</v>
      </c>
      <c r="N585" t="s">
        <v>665</v>
      </c>
      <c r="O585">
        <v>1537.39</v>
      </c>
      <c r="P585" t="str">
        <f t="shared" si="9"/>
        <v>DellLatitude 5580Notebook15.6Full HD 1920x1080Intel Core i7 7600U 2.8GHz16GB256GB SSDNvidia GeForce 930MXWindows 101.93kg1537.39</v>
      </c>
    </row>
    <row r="586" spans="1:16" x14ac:dyDescent="0.25">
      <c r="A586">
        <v>591</v>
      </c>
      <c r="B586" t="s">
        <v>74</v>
      </c>
      <c r="C586" t="s">
        <v>707</v>
      </c>
      <c r="D586" t="s">
        <v>95</v>
      </c>
      <c r="E586">
        <v>11.6</v>
      </c>
      <c r="F586" t="s">
        <v>48</v>
      </c>
      <c r="G586" t="s">
        <v>203</v>
      </c>
      <c r="H586" t="s">
        <v>50</v>
      </c>
      <c r="I586" t="s">
        <v>485</v>
      </c>
      <c r="J586" t="s">
        <v>99</v>
      </c>
      <c r="K586" t="s">
        <v>99</v>
      </c>
      <c r="L586">
        <f>VLOOKUP(K586,Sheet1!$A$1:$B$2948,2,FALSE)</f>
        <v>200</v>
      </c>
      <c r="M586" t="s">
        <v>455</v>
      </c>
      <c r="N586" t="s">
        <v>268</v>
      </c>
      <c r="O586">
        <v>295</v>
      </c>
      <c r="P586" t="str">
        <f t="shared" si="9"/>
        <v>DellChromebook 11Netbook11.61366x768Intel Celeron Dual Core N3060 1.6GHz4GB16GB Flash StorageIntel HD Graphics 400Chrome OS1.26kg295</v>
      </c>
    </row>
    <row r="587" spans="1:16" x14ac:dyDescent="0.25">
      <c r="A587">
        <v>592</v>
      </c>
      <c r="B587" t="s">
        <v>188</v>
      </c>
      <c r="C587" t="s">
        <v>708</v>
      </c>
      <c r="D587" t="s">
        <v>102</v>
      </c>
      <c r="E587">
        <v>17.3</v>
      </c>
      <c r="F587" t="s">
        <v>32</v>
      </c>
      <c r="G587" t="s">
        <v>704</v>
      </c>
      <c r="H587" t="s">
        <v>40</v>
      </c>
      <c r="I587" t="s">
        <v>104</v>
      </c>
      <c r="J587" t="s">
        <v>419</v>
      </c>
      <c r="K587" t="s">
        <v>1729</v>
      </c>
      <c r="L587">
        <f>VLOOKUP(K587,Sheet1!$A$1:$B$2948,2,FALSE)</f>
        <v>7372</v>
      </c>
      <c r="M587" t="s">
        <v>53</v>
      </c>
      <c r="N587" t="s">
        <v>709</v>
      </c>
      <c r="O587">
        <v>2349</v>
      </c>
      <c r="P587" t="str">
        <f t="shared" si="9"/>
        <v>MSIGT80S 6QEGaming17.3Full HD 1920x1080Intel Core i7 6820HK 2.7GHz16GB128GB SSD +  1TB HDDNvidia GeForce GTX 980MWindows 104.5kg2349</v>
      </c>
    </row>
    <row r="588" spans="1:16" x14ac:dyDescent="0.25">
      <c r="A588">
        <v>593</v>
      </c>
      <c r="B588" t="s">
        <v>29</v>
      </c>
      <c r="C588" t="s">
        <v>710</v>
      </c>
      <c r="D588" t="s">
        <v>102</v>
      </c>
      <c r="E588">
        <v>17.3</v>
      </c>
      <c r="F588" t="s">
        <v>66</v>
      </c>
      <c r="G588" t="s">
        <v>154</v>
      </c>
      <c r="H588" t="s">
        <v>40</v>
      </c>
      <c r="I588" t="s">
        <v>155</v>
      </c>
      <c r="J588" t="s">
        <v>105</v>
      </c>
      <c r="K588" t="s">
        <v>1730</v>
      </c>
      <c r="L588">
        <f>VLOOKUP(K588,Sheet1!$A$1:$B$2948,2,FALSE)</f>
        <v>5043</v>
      </c>
      <c r="M588" t="s">
        <v>53</v>
      </c>
      <c r="N588" t="s">
        <v>618</v>
      </c>
      <c r="O588">
        <v>1498</v>
      </c>
      <c r="P588" t="str">
        <f t="shared" si="9"/>
        <v>HPOmen 17-AN010nvGaming17.3IPS Panel Full HD 1920x1080Intel Core i7 7700HQ 2.8GHz16GB256GB SSD +  1TB HDDNvidia GeForce GTX 1050Windows 103.78kg1498</v>
      </c>
    </row>
    <row r="589" spans="1:16" x14ac:dyDescent="0.25">
      <c r="A589">
        <v>594</v>
      </c>
      <c r="B589" t="s">
        <v>86</v>
      </c>
      <c r="C589" t="s">
        <v>619</v>
      </c>
      <c r="D589" t="s">
        <v>15</v>
      </c>
      <c r="E589">
        <v>14</v>
      </c>
      <c r="F589" t="s">
        <v>66</v>
      </c>
      <c r="G589" t="s">
        <v>441</v>
      </c>
      <c r="H589" t="s">
        <v>161</v>
      </c>
      <c r="I589" t="s">
        <v>34</v>
      </c>
      <c r="J589" t="s">
        <v>71</v>
      </c>
      <c r="K589" t="s">
        <v>71</v>
      </c>
      <c r="L589">
        <f>VLOOKUP(K589,Sheet1!$A$1:$B$2948,2,FALSE)</f>
        <v>871</v>
      </c>
      <c r="M589" t="s">
        <v>53</v>
      </c>
      <c r="N589" t="s">
        <v>198</v>
      </c>
      <c r="O589">
        <v>1673</v>
      </c>
      <c r="P589" t="str">
        <f t="shared" si="9"/>
        <v>LenovoThinkpad T460sUltrabook14IPS Panel Full HD 1920x1080Intel Core i7 6600U 2.6GHz12GB256GB SSDIntel HD Graphics 520Windows 101.4kg1673</v>
      </c>
    </row>
    <row r="590" spans="1:16" x14ac:dyDescent="0.25">
      <c r="A590">
        <v>595</v>
      </c>
      <c r="B590" t="s">
        <v>86</v>
      </c>
      <c r="C590" t="s">
        <v>711</v>
      </c>
      <c r="D590" t="s">
        <v>31</v>
      </c>
      <c r="E590">
        <v>15.6</v>
      </c>
      <c r="F590" t="s">
        <v>381</v>
      </c>
      <c r="G590" t="s">
        <v>62</v>
      </c>
      <c r="H590" t="s">
        <v>161</v>
      </c>
      <c r="I590" t="s">
        <v>89</v>
      </c>
      <c r="J590" t="s">
        <v>35</v>
      </c>
      <c r="K590" t="s">
        <v>35</v>
      </c>
      <c r="L590">
        <f>VLOOKUP(K590,Sheet1!$A$1:$B$2948,2,FALSE)</f>
        <v>927</v>
      </c>
      <c r="M590" t="s">
        <v>53</v>
      </c>
      <c r="N590" t="s">
        <v>77</v>
      </c>
      <c r="O590">
        <v>609</v>
      </c>
      <c r="P590" t="str">
        <f t="shared" si="9"/>
        <v>LenovoIdeapad 320-15IKBRNotebook15.6Touchscreen 1366x768Intel Core i7 8550U 1.8GHz12GB1TB HDDIntel HD Graphics 620Windows 102.2kg609</v>
      </c>
    </row>
    <row r="591" spans="1:16" x14ac:dyDescent="0.25">
      <c r="A591">
        <v>596</v>
      </c>
      <c r="B591" t="s">
        <v>60</v>
      </c>
      <c r="C591" t="s">
        <v>534</v>
      </c>
      <c r="D591" t="s">
        <v>102</v>
      </c>
      <c r="E591">
        <v>17.3</v>
      </c>
      <c r="F591" t="s">
        <v>66</v>
      </c>
      <c r="G591" t="s">
        <v>103</v>
      </c>
      <c r="H591" t="s">
        <v>18</v>
      </c>
      <c r="I591" t="s">
        <v>104</v>
      </c>
      <c r="J591" t="s">
        <v>156</v>
      </c>
      <c r="K591" t="s">
        <v>1737</v>
      </c>
      <c r="L591">
        <f>VLOOKUP(K591,Sheet1!$A$1:$B$2948,2,FALSE)</f>
        <v>10072</v>
      </c>
      <c r="M591" t="s">
        <v>53</v>
      </c>
      <c r="N591" t="s">
        <v>712</v>
      </c>
      <c r="O591">
        <v>1770</v>
      </c>
      <c r="P591" t="str">
        <f t="shared" si="9"/>
        <v>AsusROG StrixGaming17.3IPS Panel Full HD 1920x1080Intel Core i5 7300HQ 2.5GHz8GB128GB SSD +  1TB HDDNvidia GeForce GTX 1060Windows 102.73kg1770</v>
      </c>
    </row>
    <row r="592" spans="1:16" x14ac:dyDescent="0.25">
      <c r="A592">
        <v>597</v>
      </c>
      <c r="B592" t="s">
        <v>60</v>
      </c>
      <c r="C592" t="s">
        <v>713</v>
      </c>
      <c r="D592" t="s">
        <v>111</v>
      </c>
      <c r="E592">
        <v>15.6</v>
      </c>
      <c r="F592" t="s">
        <v>381</v>
      </c>
      <c r="G592" t="s">
        <v>33</v>
      </c>
      <c r="H592" t="s">
        <v>18</v>
      </c>
      <c r="I592" t="s">
        <v>89</v>
      </c>
      <c r="J592" t="s">
        <v>71</v>
      </c>
      <c r="K592" t="s">
        <v>71</v>
      </c>
      <c r="L592">
        <f>VLOOKUP(K592,Sheet1!$A$1:$B$2948,2,FALSE)</f>
        <v>871</v>
      </c>
      <c r="M592" t="s">
        <v>53</v>
      </c>
      <c r="N592" t="s">
        <v>77</v>
      </c>
      <c r="O592">
        <v>739</v>
      </c>
      <c r="P592" t="str">
        <f t="shared" si="9"/>
        <v>AsusTP501UA-CJ131T (i5-7200U/8GB/1TB/W10)2 in 1 Convertible15.6Touchscreen 1366x768Intel Core i5 7200U 2.5GHz8GB1TB HDDIntel HD Graphics 520Windows 102.2kg739</v>
      </c>
    </row>
    <row r="593" spans="1:16" x14ac:dyDescent="0.25">
      <c r="A593">
        <v>598</v>
      </c>
      <c r="B593" t="s">
        <v>86</v>
      </c>
      <c r="C593" t="s">
        <v>509</v>
      </c>
      <c r="D593" t="s">
        <v>31</v>
      </c>
      <c r="E593">
        <v>15.6</v>
      </c>
      <c r="F593" t="s">
        <v>32</v>
      </c>
      <c r="G593" t="s">
        <v>510</v>
      </c>
      <c r="H593" t="s">
        <v>161</v>
      </c>
      <c r="I593" t="s">
        <v>41</v>
      </c>
      <c r="J593" t="s">
        <v>121</v>
      </c>
      <c r="K593" t="s">
        <v>2348</v>
      </c>
      <c r="L593">
        <f>VLOOKUP(K593,Sheet1!$A$1:$B$2948,2,FALSE)</f>
        <v>997</v>
      </c>
      <c r="M593" t="s">
        <v>53</v>
      </c>
      <c r="N593" t="s">
        <v>77</v>
      </c>
      <c r="O593">
        <v>949</v>
      </c>
      <c r="P593" t="str">
        <f t="shared" si="9"/>
        <v>LenovoIdeaPad 320-15ABRNotebook15.6Full HD 1920x1080AMD A12-Series 9720P 3.6GHz12GB512GB SSDAMD Radeon 530Windows 102.2kg949</v>
      </c>
    </row>
    <row r="594" spans="1:16" x14ac:dyDescent="0.25">
      <c r="A594">
        <v>599</v>
      </c>
      <c r="B594" t="s">
        <v>74</v>
      </c>
      <c r="C594" t="s">
        <v>714</v>
      </c>
      <c r="D594" t="s">
        <v>111</v>
      </c>
      <c r="E594">
        <v>11.6</v>
      </c>
      <c r="F594" t="s">
        <v>381</v>
      </c>
      <c r="G594" t="s">
        <v>715</v>
      </c>
      <c r="H594" t="s">
        <v>50</v>
      </c>
      <c r="I594" t="s">
        <v>19</v>
      </c>
      <c r="J594" t="s">
        <v>81</v>
      </c>
      <c r="K594" t="s">
        <v>81</v>
      </c>
      <c r="L594">
        <f>VLOOKUP(K594,Sheet1!$A$1:$B$2948,2,FALSE)</f>
        <v>728</v>
      </c>
      <c r="M594" t="s">
        <v>53</v>
      </c>
      <c r="N594" t="s">
        <v>716</v>
      </c>
      <c r="O594">
        <v>603</v>
      </c>
      <c r="P594" t="str">
        <f t="shared" si="9"/>
        <v>DellInspiron 31792 in 1 Convertible11.6Touchscreen 1366x768Intel Core M 7Y30 1.0GHz4GB128GB SSDIntel HD Graphics 615Windows 101.39kg603</v>
      </c>
    </row>
    <row r="595" spans="1:16" x14ac:dyDescent="0.25">
      <c r="A595">
        <v>600</v>
      </c>
      <c r="B595" t="s">
        <v>579</v>
      </c>
      <c r="C595" t="s">
        <v>717</v>
      </c>
      <c r="D595" t="s">
        <v>31</v>
      </c>
      <c r="E595">
        <v>15.6</v>
      </c>
      <c r="F595" t="s">
        <v>32</v>
      </c>
      <c r="G595" t="s">
        <v>154</v>
      </c>
      <c r="H595" t="s">
        <v>40</v>
      </c>
      <c r="I595" t="s">
        <v>104</v>
      </c>
      <c r="J595" t="s">
        <v>105</v>
      </c>
      <c r="K595" t="s">
        <v>1730</v>
      </c>
      <c r="L595">
        <f>VLOOKUP(K595,Sheet1!$A$1:$B$2948,2,FALSE)</f>
        <v>5043</v>
      </c>
      <c r="M595" t="s">
        <v>53</v>
      </c>
      <c r="N595" t="s">
        <v>106</v>
      </c>
      <c r="O595">
        <v>1699</v>
      </c>
      <c r="P595" t="str">
        <f t="shared" si="9"/>
        <v>SamsungNotebook OdysseyNotebook15.6Full HD 1920x1080Intel Core i7 7700HQ 2.8GHz16GB128GB SSD +  1TB HDDNvidia GeForce GTX 1050Windows 102.5kg1699</v>
      </c>
    </row>
    <row r="596" spans="1:16" x14ac:dyDescent="0.25">
      <c r="A596">
        <v>601</v>
      </c>
      <c r="B596" t="s">
        <v>86</v>
      </c>
      <c r="C596" t="s">
        <v>718</v>
      </c>
      <c r="D596" t="s">
        <v>31</v>
      </c>
      <c r="E596">
        <v>17.3</v>
      </c>
      <c r="F596" t="s">
        <v>32</v>
      </c>
      <c r="G596" t="s">
        <v>70</v>
      </c>
      <c r="H596" t="s">
        <v>50</v>
      </c>
      <c r="I596" t="s">
        <v>51</v>
      </c>
      <c r="J596" t="s">
        <v>71</v>
      </c>
      <c r="K596" t="s">
        <v>71</v>
      </c>
      <c r="L596">
        <f>VLOOKUP(K596,Sheet1!$A$1:$B$2948,2,FALSE)</f>
        <v>871</v>
      </c>
      <c r="M596" t="s">
        <v>36</v>
      </c>
      <c r="N596" t="s">
        <v>148</v>
      </c>
      <c r="O596">
        <v>529</v>
      </c>
      <c r="P596" t="str">
        <f t="shared" si="9"/>
        <v>LenovoV320-17ISK (i3-6006U/4GB/500GB/FHD/NoNotebook17.3Full HD 1920x1080Intel Core i3 6006U 2GHz4GB500GB HDDIntel HD Graphics 520No OS2.8kg529</v>
      </c>
    </row>
    <row r="597" spans="1:16" x14ac:dyDescent="0.25">
      <c r="A597">
        <v>602</v>
      </c>
      <c r="B597" t="s">
        <v>86</v>
      </c>
      <c r="C597" t="s">
        <v>719</v>
      </c>
      <c r="D597" t="s">
        <v>31</v>
      </c>
      <c r="E597">
        <v>15.6</v>
      </c>
      <c r="F597" t="s">
        <v>48</v>
      </c>
      <c r="G597" t="s">
        <v>626</v>
      </c>
      <c r="H597" t="s">
        <v>18</v>
      </c>
      <c r="I597" t="s">
        <v>89</v>
      </c>
      <c r="J597" t="s">
        <v>71</v>
      </c>
      <c r="K597" t="s">
        <v>71</v>
      </c>
      <c r="L597">
        <f>VLOOKUP(K597,Sheet1!$A$1:$B$2948,2,FALSE)</f>
        <v>871</v>
      </c>
      <c r="M597" t="s">
        <v>53</v>
      </c>
      <c r="N597" t="s">
        <v>720</v>
      </c>
      <c r="O597">
        <v>459</v>
      </c>
      <c r="P597" t="str">
        <f t="shared" si="9"/>
        <v>LenovoIdeaPad 110-15ISKNotebook15.61366x768Intel Core i3 6100U 2.3GHz8GB1TB HDDIntel HD Graphics 520Windows 102.29kg459</v>
      </c>
    </row>
    <row r="598" spans="1:16" x14ac:dyDescent="0.25">
      <c r="A598">
        <v>603</v>
      </c>
      <c r="B598" t="s">
        <v>86</v>
      </c>
      <c r="C598" t="s">
        <v>264</v>
      </c>
      <c r="D598" t="s">
        <v>111</v>
      </c>
      <c r="E598">
        <v>13.3</v>
      </c>
      <c r="F598" t="s">
        <v>92</v>
      </c>
      <c r="G598" t="s">
        <v>83</v>
      </c>
      <c r="H598" t="s">
        <v>18</v>
      </c>
      <c r="I598" t="s">
        <v>41</v>
      </c>
      <c r="J598" t="s">
        <v>35</v>
      </c>
      <c r="K598" t="s">
        <v>35</v>
      </c>
      <c r="L598">
        <f>VLOOKUP(K598,Sheet1!$A$1:$B$2948,2,FALSE)</f>
        <v>927</v>
      </c>
      <c r="M598" t="s">
        <v>53</v>
      </c>
      <c r="N598" t="s">
        <v>22</v>
      </c>
      <c r="O598">
        <v>2025</v>
      </c>
      <c r="P598" t="str">
        <f t="shared" si="9"/>
        <v>LenovoThinkPad Yoga2 in 1 Convertible13.3IPS Panel Full HD / Touchscreen 1920x1080Intel Core i7 7500U 2.7GHz8GB512GB SSDIntel HD Graphics 620Windows 101.37kg2025</v>
      </c>
    </row>
    <row r="599" spans="1:16" x14ac:dyDescent="0.25">
      <c r="A599">
        <v>604</v>
      </c>
      <c r="B599" t="s">
        <v>86</v>
      </c>
      <c r="C599" t="s">
        <v>562</v>
      </c>
      <c r="D599" t="s">
        <v>31</v>
      </c>
      <c r="E599">
        <v>14</v>
      </c>
      <c r="F599" t="s">
        <v>66</v>
      </c>
      <c r="G599" t="s">
        <v>103</v>
      </c>
      <c r="H599" t="s">
        <v>18</v>
      </c>
      <c r="I599" t="s">
        <v>34</v>
      </c>
      <c r="J599" t="s">
        <v>451</v>
      </c>
      <c r="K599" t="s">
        <v>451</v>
      </c>
      <c r="L599">
        <f>VLOOKUP(K599,Sheet1!$A$1:$B$2948,2,FALSE)</f>
        <v>1113</v>
      </c>
      <c r="M599" t="s">
        <v>53</v>
      </c>
      <c r="N599" t="s">
        <v>195</v>
      </c>
      <c r="O599">
        <v>1474</v>
      </c>
      <c r="P599" t="str">
        <f t="shared" si="9"/>
        <v>LenovoThinkpad T470pNotebook14IPS Panel Full HD 1920x1080Intel Core i5 7300HQ 2.5GHz8GB256GB SSDIntel HD Graphics 630Windows 101.7kg1474</v>
      </c>
    </row>
    <row r="600" spans="1:16" x14ac:dyDescent="0.25">
      <c r="A600">
        <v>605</v>
      </c>
      <c r="B600" t="s">
        <v>74</v>
      </c>
      <c r="C600" t="s">
        <v>721</v>
      </c>
      <c r="D600" t="s">
        <v>111</v>
      </c>
      <c r="E600">
        <v>12.5</v>
      </c>
      <c r="F600" t="s">
        <v>112</v>
      </c>
      <c r="G600" t="s">
        <v>33</v>
      </c>
      <c r="H600" t="s">
        <v>18</v>
      </c>
      <c r="I600" t="s">
        <v>34</v>
      </c>
      <c r="J600" t="s">
        <v>35</v>
      </c>
      <c r="K600" t="s">
        <v>35</v>
      </c>
      <c r="L600">
        <f>VLOOKUP(K600,Sheet1!$A$1:$B$2948,2,FALSE)</f>
        <v>927</v>
      </c>
      <c r="M600" t="s">
        <v>53</v>
      </c>
      <c r="N600" t="s">
        <v>28</v>
      </c>
      <c r="O600">
        <v>1670</v>
      </c>
      <c r="P600" t="str">
        <f t="shared" si="9"/>
        <v>DellLatitude 52892 in 1 Convertible12.5Full HD / Touchscreen 1920x1080Intel Core i5 7200U 2.5GHz8GB256GB SSDIntel HD Graphics 620Windows 101.34kg1670</v>
      </c>
    </row>
    <row r="601" spans="1:16" x14ac:dyDescent="0.25">
      <c r="A601">
        <v>606</v>
      </c>
      <c r="B601" t="s">
        <v>74</v>
      </c>
      <c r="C601" t="s">
        <v>600</v>
      </c>
      <c r="D601" t="s">
        <v>377</v>
      </c>
      <c r="E601">
        <v>15.6</v>
      </c>
      <c r="F601" t="s">
        <v>112</v>
      </c>
      <c r="G601" t="s">
        <v>154</v>
      </c>
      <c r="H601" t="s">
        <v>18</v>
      </c>
      <c r="I601" t="s">
        <v>34</v>
      </c>
      <c r="J601" t="s">
        <v>602</v>
      </c>
      <c r="K601" t="s">
        <v>2268</v>
      </c>
      <c r="L601">
        <f>VLOOKUP(K601,Sheet1!$A$1:$B$2948,2,FALSE)</f>
        <v>2808</v>
      </c>
      <c r="M601" t="s">
        <v>53</v>
      </c>
      <c r="N601" t="s">
        <v>352</v>
      </c>
      <c r="O601">
        <v>1763</v>
      </c>
      <c r="P601" t="str">
        <f t="shared" si="9"/>
        <v>DellPrecision 3520Workstation15.6Full HD / Touchscreen 1920x1080Intel Core i7 7700HQ 2.8GHz8GB256GB SSDNvidia Quadro M620Windows 102.06kg1763</v>
      </c>
    </row>
    <row r="602" spans="1:16" x14ac:dyDescent="0.25">
      <c r="A602">
        <v>607</v>
      </c>
      <c r="B602" t="s">
        <v>29</v>
      </c>
      <c r="C602" t="s">
        <v>722</v>
      </c>
      <c r="D602" t="s">
        <v>31</v>
      </c>
      <c r="E602">
        <v>15.6</v>
      </c>
      <c r="F602" t="s">
        <v>32</v>
      </c>
      <c r="G602" t="s">
        <v>83</v>
      </c>
      <c r="H602" t="s">
        <v>18</v>
      </c>
      <c r="I602" t="s">
        <v>34</v>
      </c>
      <c r="J602" t="s">
        <v>35</v>
      </c>
      <c r="K602" t="s">
        <v>35</v>
      </c>
      <c r="L602">
        <f>VLOOKUP(K602,Sheet1!$A$1:$B$2948,2,FALSE)</f>
        <v>927</v>
      </c>
      <c r="M602" t="s">
        <v>53</v>
      </c>
      <c r="N602" t="s">
        <v>506</v>
      </c>
      <c r="O602">
        <v>1219</v>
      </c>
      <c r="P602" t="str">
        <f t="shared" si="9"/>
        <v>HPEliteBook 850Notebook15.6Full HD 1920x1080Intel Core i7 7500U 2.7GHz8GB256GB SSDIntel HD Graphics 620Windows 101.84kg1219</v>
      </c>
    </row>
    <row r="603" spans="1:16" x14ac:dyDescent="0.25">
      <c r="A603">
        <v>608</v>
      </c>
      <c r="B603" t="s">
        <v>29</v>
      </c>
      <c r="C603" t="s">
        <v>149</v>
      </c>
      <c r="D603" t="s">
        <v>31</v>
      </c>
      <c r="E603">
        <v>15.6</v>
      </c>
      <c r="F603" t="s">
        <v>48</v>
      </c>
      <c r="G603" t="s">
        <v>88</v>
      </c>
      <c r="H603" t="s">
        <v>50</v>
      </c>
      <c r="I603" t="s">
        <v>51</v>
      </c>
      <c r="J603" t="s">
        <v>35</v>
      </c>
      <c r="K603" t="s">
        <v>35</v>
      </c>
      <c r="L603">
        <f>VLOOKUP(K603,Sheet1!$A$1:$B$2948,2,FALSE)</f>
        <v>927</v>
      </c>
      <c r="M603" t="s">
        <v>53</v>
      </c>
      <c r="N603" t="s">
        <v>54</v>
      </c>
      <c r="O603">
        <v>668.48</v>
      </c>
      <c r="P603" t="str">
        <f t="shared" si="9"/>
        <v>HPProBook 450Notebook15.61366x768Intel Core i3 7100U 2.4GHz4GB500GB HDDIntel HD Graphics 620Windows 102.1kg668.48</v>
      </c>
    </row>
    <row r="604" spans="1:16" x14ac:dyDescent="0.25">
      <c r="A604">
        <v>609</v>
      </c>
      <c r="B604" t="s">
        <v>46</v>
      </c>
      <c r="C604" t="s">
        <v>723</v>
      </c>
      <c r="D604" t="s">
        <v>31</v>
      </c>
      <c r="E604">
        <v>14</v>
      </c>
      <c r="F604" t="s">
        <v>32</v>
      </c>
      <c r="G604" t="s">
        <v>528</v>
      </c>
      <c r="H604" t="s">
        <v>50</v>
      </c>
      <c r="I604" t="s">
        <v>98</v>
      </c>
      <c r="J604" t="s">
        <v>143</v>
      </c>
      <c r="K604" t="s">
        <v>143</v>
      </c>
      <c r="L604">
        <f>VLOOKUP(K604,Sheet1!$A$1:$B$2948,2,FALSE)</f>
        <v>297</v>
      </c>
      <c r="M604" t="s">
        <v>53</v>
      </c>
      <c r="N604" t="s">
        <v>69</v>
      </c>
      <c r="O604">
        <v>329</v>
      </c>
      <c r="P604" t="str">
        <f t="shared" si="9"/>
        <v>AcerAspire 1Notebook14Full HD 1920x1080Intel Celeron Quad Core N3450 1.1GHz4GB32GB Flash StorageIntel HD Graphics 500Windows 101.6kg329</v>
      </c>
    </row>
    <row r="605" spans="1:16" x14ac:dyDescent="0.25">
      <c r="A605">
        <v>610</v>
      </c>
      <c r="B605" t="s">
        <v>188</v>
      </c>
      <c r="C605" t="s">
        <v>724</v>
      </c>
      <c r="D605" t="s">
        <v>102</v>
      </c>
      <c r="E605">
        <v>17.3</v>
      </c>
      <c r="F605" t="s">
        <v>32</v>
      </c>
      <c r="G605" t="s">
        <v>704</v>
      </c>
      <c r="H605" t="s">
        <v>40</v>
      </c>
      <c r="I605" t="s">
        <v>104</v>
      </c>
      <c r="J605" t="s">
        <v>725</v>
      </c>
      <c r="K605" t="s">
        <v>1725</v>
      </c>
      <c r="L605">
        <f>VLOOKUP(K605,Sheet1!$A$1:$B$2948,2,FALSE)</f>
        <v>5721</v>
      </c>
      <c r="M605" t="s">
        <v>53</v>
      </c>
      <c r="N605" t="s">
        <v>429</v>
      </c>
      <c r="O605">
        <v>2199</v>
      </c>
      <c r="P605" t="str">
        <f t="shared" si="9"/>
        <v>MSILaptop MSIGaming17.3Full HD 1920x1080Intel Core i7 6820HK 2.7GHz16GB128GB SSD +  1TB HDDNvidia GeForce GTX 970MWindows 104.14kg2199</v>
      </c>
    </row>
    <row r="606" spans="1:16" x14ac:dyDescent="0.25">
      <c r="A606">
        <v>611</v>
      </c>
      <c r="B606" t="s">
        <v>74</v>
      </c>
      <c r="C606" t="s">
        <v>431</v>
      </c>
      <c r="D606" t="s">
        <v>31</v>
      </c>
      <c r="E606">
        <v>15.6</v>
      </c>
      <c r="F606" t="s">
        <v>48</v>
      </c>
      <c r="G606" t="s">
        <v>70</v>
      </c>
      <c r="H606" t="s">
        <v>50</v>
      </c>
      <c r="I606" t="s">
        <v>89</v>
      </c>
      <c r="J606" t="s">
        <v>323</v>
      </c>
      <c r="K606" t="s">
        <v>2954</v>
      </c>
      <c r="L606">
        <f>VLOOKUP(K606,Sheet1!$A$1:$B$2948,2,FALSE)</f>
        <v>480</v>
      </c>
      <c r="M606" t="s">
        <v>146</v>
      </c>
      <c r="N606" t="s">
        <v>432</v>
      </c>
      <c r="O606">
        <v>465</v>
      </c>
      <c r="P606" t="str">
        <f t="shared" si="9"/>
        <v>DellVostro 3568Notebook15.61366x768Intel Core i3 6006U 2GHz4GB1TB HDDAMD Radeon R5 M420Linux2.18kg465</v>
      </c>
    </row>
    <row r="607" spans="1:16" x14ac:dyDescent="0.25">
      <c r="A607">
        <v>612</v>
      </c>
      <c r="B607" t="s">
        <v>188</v>
      </c>
      <c r="C607" t="s">
        <v>726</v>
      </c>
      <c r="D607" t="s">
        <v>102</v>
      </c>
      <c r="E607">
        <v>15.6</v>
      </c>
      <c r="F607" t="s">
        <v>378</v>
      </c>
      <c r="G607" t="s">
        <v>154</v>
      </c>
      <c r="H607" t="s">
        <v>40</v>
      </c>
      <c r="I607" t="s">
        <v>190</v>
      </c>
      <c r="J607" t="s">
        <v>156</v>
      </c>
      <c r="K607" t="s">
        <v>1737</v>
      </c>
      <c r="L607">
        <f>VLOOKUP(K607,Sheet1!$A$1:$B$2948,2,FALSE)</f>
        <v>10072</v>
      </c>
      <c r="M607" t="s">
        <v>53</v>
      </c>
      <c r="N607" t="s">
        <v>201</v>
      </c>
      <c r="O607">
        <v>2299</v>
      </c>
      <c r="P607" t="str">
        <f t="shared" si="9"/>
        <v>MSIGS63VR 7RFGaming15.64K Ultra HD 3840x2160Intel Core i7 7700HQ 2.8GHz16GB256GB SSD +  2TB HDDNvidia GeForce GTX 1060Windows 101.8kg2299</v>
      </c>
    </row>
    <row r="608" spans="1:16" x14ac:dyDescent="0.25">
      <c r="A608">
        <v>613</v>
      </c>
      <c r="B608" t="s">
        <v>292</v>
      </c>
      <c r="C608" t="s">
        <v>727</v>
      </c>
      <c r="D608" t="s">
        <v>31</v>
      </c>
      <c r="E608">
        <v>15.6</v>
      </c>
      <c r="F608" t="s">
        <v>66</v>
      </c>
      <c r="G608" t="s">
        <v>388</v>
      </c>
      <c r="H608" t="s">
        <v>18</v>
      </c>
      <c r="I608" t="s">
        <v>34</v>
      </c>
      <c r="J608" t="s">
        <v>71</v>
      </c>
      <c r="K608" t="s">
        <v>71</v>
      </c>
      <c r="L608">
        <f>VLOOKUP(K608,Sheet1!$A$1:$B$2948,2,FALSE)</f>
        <v>871</v>
      </c>
      <c r="M608" t="s">
        <v>53</v>
      </c>
      <c r="N608" t="s">
        <v>77</v>
      </c>
      <c r="O608">
        <v>1399</v>
      </c>
      <c r="P608" t="str">
        <f t="shared" si="9"/>
        <v>ToshibaTecra Z50-C-144Notebook15.6IPS Panel Full HD 1920x1080Intel Core i7 6500U 2.5GHz8GB256GB SSDIntel HD Graphics 520Windows 102.2kg1399</v>
      </c>
    </row>
    <row r="609" spans="1:16" x14ac:dyDescent="0.25">
      <c r="A609">
        <v>614</v>
      </c>
      <c r="B609" t="s">
        <v>86</v>
      </c>
      <c r="C609" t="s">
        <v>728</v>
      </c>
      <c r="D609" t="s">
        <v>31</v>
      </c>
      <c r="E609">
        <v>15.6</v>
      </c>
      <c r="F609" t="s">
        <v>32</v>
      </c>
      <c r="G609" t="s">
        <v>33</v>
      </c>
      <c r="H609" t="s">
        <v>245</v>
      </c>
      <c r="I609" t="s">
        <v>89</v>
      </c>
      <c r="J609" t="s">
        <v>35</v>
      </c>
      <c r="K609" t="s">
        <v>35</v>
      </c>
      <c r="L609">
        <f>VLOOKUP(K609,Sheet1!$A$1:$B$2948,2,FALSE)</f>
        <v>927</v>
      </c>
      <c r="M609" t="s">
        <v>53</v>
      </c>
      <c r="N609" t="s">
        <v>182</v>
      </c>
      <c r="O609">
        <v>564</v>
      </c>
      <c r="P609" t="str">
        <f t="shared" si="9"/>
        <v>LenovoIdeaPad 310-15IKBNotebook15.6Full HD 1920x1080Intel Core i5 7200U 2.5GHz6GB1TB HDDIntel HD Graphics 620Windows 102.4kg564</v>
      </c>
    </row>
    <row r="610" spans="1:16" x14ac:dyDescent="0.25">
      <c r="A610">
        <v>615</v>
      </c>
      <c r="B610" t="s">
        <v>86</v>
      </c>
      <c r="C610" t="s">
        <v>430</v>
      </c>
      <c r="D610" t="s">
        <v>111</v>
      </c>
      <c r="E610">
        <v>15.6</v>
      </c>
      <c r="F610" t="s">
        <v>92</v>
      </c>
      <c r="G610" t="s">
        <v>154</v>
      </c>
      <c r="H610" t="s">
        <v>18</v>
      </c>
      <c r="I610" t="s">
        <v>34</v>
      </c>
      <c r="J610" t="s">
        <v>451</v>
      </c>
      <c r="K610" t="s">
        <v>451</v>
      </c>
      <c r="L610">
        <f>VLOOKUP(K610,Sheet1!$A$1:$B$2948,2,FALSE)</f>
        <v>1113</v>
      </c>
      <c r="M610" t="s">
        <v>53</v>
      </c>
      <c r="N610" t="s">
        <v>152</v>
      </c>
      <c r="O610">
        <v>1299</v>
      </c>
      <c r="P610" t="str">
        <f t="shared" si="9"/>
        <v>LenovoYoga 720-15IKB2 in 1 Convertible15.6IPS Panel Full HD / Touchscreen 1920x1080Intel Core i7 7700HQ 2.8GHz8GB256GB SSDIntel HD Graphics 630Windows 102kg1299</v>
      </c>
    </row>
    <row r="611" spans="1:16" x14ac:dyDescent="0.25">
      <c r="A611">
        <v>616</v>
      </c>
      <c r="B611" t="s">
        <v>46</v>
      </c>
      <c r="C611" t="s">
        <v>729</v>
      </c>
      <c r="D611" t="s">
        <v>31</v>
      </c>
      <c r="E611">
        <v>14</v>
      </c>
      <c r="F611" t="s">
        <v>48</v>
      </c>
      <c r="G611" t="s">
        <v>490</v>
      </c>
      <c r="H611" t="s">
        <v>50</v>
      </c>
      <c r="I611" t="s">
        <v>26</v>
      </c>
      <c r="J611" t="s">
        <v>491</v>
      </c>
      <c r="K611" t="s">
        <v>99</v>
      </c>
      <c r="L611">
        <f>VLOOKUP(K611,Sheet1!$A$1:$B$2948,2,FALSE)</f>
        <v>200</v>
      </c>
      <c r="M611" t="s">
        <v>53</v>
      </c>
      <c r="N611" t="s">
        <v>69</v>
      </c>
      <c r="O611">
        <v>349</v>
      </c>
      <c r="P611" t="str">
        <f t="shared" si="9"/>
        <v>AcerSwift SF114-31-P5HYNotebook141366x768Intel Pentium Quad Core N3710 1.6GHz4GB128GB Flash StorageIntel HD Graphics 405Windows 101.6kg349</v>
      </c>
    </row>
    <row r="612" spans="1:16" x14ac:dyDescent="0.25">
      <c r="A612">
        <v>617</v>
      </c>
      <c r="B612" t="s">
        <v>86</v>
      </c>
      <c r="C612" t="s">
        <v>583</v>
      </c>
      <c r="D612" t="s">
        <v>31</v>
      </c>
      <c r="E612">
        <v>15.6</v>
      </c>
      <c r="F612" t="s">
        <v>371</v>
      </c>
      <c r="G612" t="s">
        <v>730</v>
      </c>
      <c r="H612" t="s">
        <v>337</v>
      </c>
      <c r="I612" t="s">
        <v>358</v>
      </c>
      <c r="J612" t="s">
        <v>584</v>
      </c>
      <c r="K612" t="s">
        <v>2273</v>
      </c>
      <c r="L612">
        <f>VLOOKUP(K612,Sheet1!$A$1:$B$2948,2,FALSE)</f>
        <v>4337</v>
      </c>
      <c r="M612" t="s">
        <v>53</v>
      </c>
      <c r="N612" t="s">
        <v>106</v>
      </c>
      <c r="O612">
        <v>4899</v>
      </c>
      <c r="P612" t="str">
        <f t="shared" si="9"/>
        <v>LenovoThinkpad P51Notebook15.6IPS Panel 4K Ultra HD 3840x2160Intel Xeon E3-1535M v6 3.1GHz32GB1TB SSDNvidia Quadro M2200MWindows 102.5kg4899</v>
      </c>
    </row>
    <row r="613" spans="1:16" x14ac:dyDescent="0.25">
      <c r="A613">
        <v>618</v>
      </c>
      <c r="B613" t="s">
        <v>74</v>
      </c>
      <c r="C613" t="s">
        <v>731</v>
      </c>
      <c r="D613" t="s">
        <v>102</v>
      </c>
      <c r="E613">
        <v>15.6</v>
      </c>
      <c r="F613" t="s">
        <v>32</v>
      </c>
      <c r="G613" t="s">
        <v>623</v>
      </c>
      <c r="H613" t="s">
        <v>40</v>
      </c>
      <c r="I613" t="s">
        <v>89</v>
      </c>
      <c r="J613" t="s">
        <v>732</v>
      </c>
      <c r="K613" t="s">
        <v>1720</v>
      </c>
      <c r="L613">
        <f>VLOOKUP(K613,Sheet1!$A$1:$B$2948,2,FALSE)</f>
        <v>6032</v>
      </c>
      <c r="M613" t="s">
        <v>53</v>
      </c>
      <c r="N613" t="s">
        <v>733</v>
      </c>
      <c r="O613">
        <v>879.01</v>
      </c>
      <c r="P613" t="str">
        <f t="shared" si="9"/>
        <v>DellInspiron 7559Gaming15.6Full HD 1920x1080Intel Core i7 6700HQ 2.6GHz16GB1TB HDDNvidia GeForce GTX 960&lt;U+039C&gt;Windows 102.59kg879.01</v>
      </c>
    </row>
    <row r="614" spans="1:16" x14ac:dyDescent="0.25">
      <c r="A614">
        <v>619</v>
      </c>
      <c r="B614" t="s">
        <v>74</v>
      </c>
      <c r="C614" t="s">
        <v>431</v>
      </c>
      <c r="D614" t="s">
        <v>31</v>
      </c>
      <c r="E614">
        <v>15.6</v>
      </c>
      <c r="F614" t="s">
        <v>48</v>
      </c>
      <c r="G614" t="s">
        <v>445</v>
      </c>
      <c r="H614" t="s">
        <v>50</v>
      </c>
      <c r="I614" t="s">
        <v>89</v>
      </c>
      <c r="J614" t="s">
        <v>71</v>
      </c>
      <c r="K614" t="s">
        <v>71</v>
      </c>
      <c r="L614">
        <f>VLOOKUP(K614,Sheet1!$A$1:$B$2948,2,FALSE)</f>
        <v>871</v>
      </c>
      <c r="M614" t="s">
        <v>146</v>
      </c>
      <c r="N614" t="s">
        <v>432</v>
      </c>
      <c r="O614">
        <v>443.9</v>
      </c>
      <c r="P614" t="str">
        <f t="shared" si="9"/>
        <v>DellVostro 3568Notebook15.61366x768Intel Core i3 6006U 2.0GHz4GB1TB HDDIntel HD Graphics 520Linux2.18kg443.9</v>
      </c>
    </row>
    <row r="615" spans="1:16" x14ac:dyDescent="0.25">
      <c r="A615">
        <v>620</v>
      </c>
      <c r="B615" t="s">
        <v>74</v>
      </c>
      <c r="C615" t="s">
        <v>75</v>
      </c>
      <c r="D615" t="s">
        <v>31</v>
      </c>
      <c r="E615">
        <v>15.6</v>
      </c>
      <c r="F615" t="s">
        <v>48</v>
      </c>
      <c r="G615" t="s">
        <v>445</v>
      </c>
      <c r="H615" t="s">
        <v>50</v>
      </c>
      <c r="I615" t="s">
        <v>89</v>
      </c>
      <c r="J615" t="s">
        <v>71</v>
      </c>
      <c r="K615" t="s">
        <v>71</v>
      </c>
      <c r="L615">
        <f>VLOOKUP(K615,Sheet1!$A$1:$B$2948,2,FALSE)</f>
        <v>871</v>
      </c>
      <c r="M615" t="s">
        <v>146</v>
      </c>
      <c r="N615" t="s">
        <v>446</v>
      </c>
      <c r="O615">
        <v>359</v>
      </c>
      <c r="P615" t="str">
        <f t="shared" si="9"/>
        <v>DellInspiron 3567Notebook15.61366x768Intel Core i3 6006U 2.0GHz4GB1TB HDDIntel HD Graphics 520Linux2.25kg359</v>
      </c>
    </row>
    <row r="616" spans="1:16" x14ac:dyDescent="0.25">
      <c r="A616">
        <v>621</v>
      </c>
      <c r="B616" t="s">
        <v>74</v>
      </c>
      <c r="C616" t="s">
        <v>661</v>
      </c>
      <c r="D616" t="s">
        <v>31</v>
      </c>
      <c r="E616">
        <v>15.6</v>
      </c>
      <c r="F616" t="s">
        <v>48</v>
      </c>
      <c r="G616" t="s">
        <v>504</v>
      </c>
      <c r="H616" t="s">
        <v>50</v>
      </c>
      <c r="I616" t="s">
        <v>51</v>
      </c>
      <c r="J616" t="s">
        <v>35</v>
      </c>
      <c r="K616" t="s">
        <v>35</v>
      </c>
      <c r="L616">
        <f>VLOOKUP(K616,Sheet1!$A$1:$B$2948,2,FALSE)</f>
        <v>927</v>
      </c>
      <c r="M616" t="s">
        <v>146</v>
      </c>
      <c r="N616" t="s">
        <v>665</v>
      </c>
      <c r="O616">
        <v>869</v>
      </c>
      <c r="P616" t="str">
        <f t="shared" si="9"/>
        <v>DellLatitude 5580Notebook15.61366x768Intel Core i5 7300U 2.6GHz4GB500GB HDDIntel HD Graphics 620Linux1.93kg869</v>
      </c>
    </row>
    <row r="617" spans="1:16" x14ac:dyDescent="0.25">
      <c r="A617">
        <v>622</v>
      </c>
      <c r="B617" t="s">
        <v>60</v>
      </c>
      <c r="C617" t="s">
        <v>734</v>
      </c>
      <c r="D617" t="s">
        <v>102</v>
      </c>
      <c r="E617">
        <v>17.3</v>
      </c>
      <c r="F617" t="s">
        <v>32</v>
      </c>
      <c r="G617" t="s">
        <v>154</v>
      </c>
      <c r="H617" t="s">
        <v>18</v>
      </c>
      <c r="I617" t="s">
        <v>104</v>
      </c>
      <c r="J617" t="s">
        <v>105</v>
      </c>
      <c r="K617" t="s">
        <v>1730</v>
      </c>
      <c r="L617">
        <f>VLOOKUP(K617,Sheet1!$A$1:$B$2948,2,FALSE)</f>
        <v>5043</v>
      </c>
      <c r="M617" t="s">
        <v>53</v>
      </c>
      <c r="N617" t="s">
        <v>208</v>
      </c>
      <c r="O617">
        <v>1168</v>
      </c>
      <c r="P617" t="str">
        <f t="shared" si="9"/>
        <v>AsusFX753VD-GC007T (i7-7700HQ/8GB/1TBGaming17.3Full HD 1920x1080Intel Core i7 7700HQ 2.8GHz8GB128GB SSD +  1TB HDDNvidia GeForce GTX 1050Windows 103kg1168</v>
      </c>
    </row>
    <row r="618" spans="1:16" x14ac:dyDescent="0.25">
      <c r="A618">
        <v>623</v>
      </c>
      <c r="B618" t="s">
        <v>74</v>
      </c>
      <c r="C618" t="s">
        <v>431</v>
      </c>
      <c r="D618" t="s">
        <v>31</v>
      </c>
      <c r="E618">
        <v>15.6</v>
      </c>
      <c r="F618" t="s">
        <v>32</v>
      </c>
      <c r="G618" t="s">
        <v>33</v>
      </c>
      <c r="H618" t="s">
        <v>50</v>
      </c>
      <c r="I618" t="s">
        <v>19</v>
      </c>
      <c r="J618" t="s">
        <v>323</v>
      </c>
      <c r="K618" t="s">
        <v>2954</v>
      </c>
      <c r="L618">
        <f>VLOOKUP(K618,Sheet1!$A$1:$B$2948,2,FALSE)</f>
        <v>480</v>
      </c>
      <c r="M618" t="s">
        <v>146</v>
      </c>
      <c r="N618" t="s">
        <v>432</v>
      </c>
      <c r="O618">
        <v>569</v>
      </c>
      <c r="P618" t="str">
        <f t="shared" si="9"/>
        <v>DellVostro 3568Notebook15.6Full HD 1920x1080Intel Core i5 7200U 2.5GHz4GB128GB SSDAMD Radeon R5 M420Linux2.18kg569</v>
      </c>
    </row>
    <row r="619" spans="1:16" x14ac:dyDescent="0.25">
      <c r="A619">
        <v>624</v>
      </c>
      <c r="B619" t="s">
        <v>29</v>
      </c>
      <c r="C619" t="s">
        <v>722</v>
      </c>
      <c r="D619" t="s">
        <v>15</v>
      </c>
      <c r="E619">
        <v>15.6</v>
      </c>
      <c r="F619" t="s">
        <v>32</v>
      </c>
      <c r="G619" t="s">
        <v>83</v>
      </c>
      <c r="H619" t="s">
        <v>18</v>
      </c>
      <c r="I619" t="s">
        <v>41</v>
      </c>
      <c r="J619" t="s">
        <v>35</v>
      </c>
      <c r="K619" t="s">
        <v>35</v>
      </c>
      <c r="L619">
        <f>VLOOKUP(K619,Sheet1!$A$1:$B$2948,2,FALSE)</f>
        <v>927</v>
      </c>
      <c r="M619" t="s">
        <v>53</v>
      </c>
      <c r="N619" t="s">
        <v>506</v>
      </c>
      <c r="O619">
        <v>1389</v>
      </c>
      <c r="P619" t="str">
        <f t="shared" si="9"/>
        <v>HPEliteBook 850Ultrabook15.6Full HD 1920x1080Intel Core i7 7500U 2.7GHz8GB512GB SSDIntel HD Graphics 620Windows 101.84kg1389</v>
      </c>
    </row>
    <row r="620" spans="1:16" x14ac:dyDescent="0.25">
      <c r="A620">
        <v>625</v>
      </c>
      <c r="B620" t="s">
        <v>188</v>
      </c>
      <c r="C620" t="s">
        <v>735</v>
      </c>
      <c r="D620" t="s">
        <v>102</v>
      </c>
      <c r="E620">
        <v>15.6</v>
      </c>
      <c r="F620" t="s">
        <v>32</v>
      </c>
      <c r="G620" t="s">
        <v>154</v>
      </c>
      <c r="H620" t="s">
        <v>40</v>
      </c>
      <c r="I620" t="s">
        <v>155</v>
      </c>
      <c r="J620" t="s">
        <v>191</v>
      </c>
      <c r="K620" t="s">
        <v>1742</v>
      </c>
      <c r="L620">
        <f>VLOOKUP(K620,Sheet1!$A$1:$B$2948,2,FALSE)</f>
        <v>13506</v>
      </c>
      <c r="M620" t="s">
        <v>53</v>
      </c>
      <c r="N620" t="s">
        <v>736</v>
      </c>
      <c r="O620">
        <v>2267.86</v>
      </c>
      <c r="P620" t="str">
        <f t="shared" si="9"/>
        <v>MSIGT62VR 7REGaming15.6Full HD 1920x1080Intel Core i7 7700HQ 2.8GHz16GB256GB SSD +  1TB HDDNvidia GeForce GTX 1070Windows 102.94kg2267.86</v>
      </c>
    </row>
    <row r="621" spans="1:16" x14ac:dyDescent="0.25">
      <c r="A621">
        <v>626</v>
      </c>
      <c r="B621" t="s">
        <v>46</v>
      </c>
      <c r="C621" t="s">
        <v>737</v>
      </c>
      <c r="D621" t="s">
        <v>111</v>
      </c>
      <c r="E621">
        <v>11.6</v>
      </c>
      <c r="F621" t="s">
        <v>738</v>
      </c>
      <c r="G621" t="s">
        <v>739</v>
      </c>
      <c r="H621" t="s">
        <v>50</v>
      </c>
      <c r="I621" t="s">
        <v>98</v>
      </c>
      <c r="J621" t="s">
        <v>99</v>
      </c>
      <c r="K621" t="s">
        <v>99</v>
      </c>
      <c r="L621">
        <f>VLOOKUP(K621,Sheet1!$A$1:$B$2948,2,FALSE)</f>
        <v>200</v>
      </c>
      <c r="M621" t="s">
        <v>455</v>
      </c>
      <c r="N621" t="s">
        <v>241</v>
      </c>
      <c r="O621">
        <v>379</v>
      </c>
      <c r="P621" t="str">
        <f t="shared" si="9"/>
        <v>AcerCB5-132T-C9KK (N3160/4GB/32GB/Chrome2 in 1 Convertible11.6IPS Panel Touchscreen 1366x768Intel Celeron Quad Core N3160 1.6GHz4GB32GB Flash StorageIntel HD Graphics 400Chrome OS1.25kg379</v>
      </c>
    </row>
    <row r="622" spans="1:16" x14ac:dyDescent="0.25">
      <c r="A622">
        <v>627</v>
      </c>
      <c r="B622" t="s">
        <v>29</v>
      </c>
      <c r="C622" t="s">
        <v>571</v>
      </c>
      <c r="D622" t="s">
        <v>31</v>
      </c>
      <c r="E622">
        <v>14</v>
      </c>
      <c r="F622" t="s">
        <v>48</v>
      </c>
      <c r="G622" t="s">
        <v>504</v>
      </c>
      <c r="H622" t="s">
        <v>18</v>
      </c>
      <c r="I622" t="s">
        <v>34</v>
      </c>
      <c r="J622" t="s">
        <v>35</v>
      </c>
      <c r="K622" t="s">
        <v>35</v>
      </c>
      <c r="L622">
        <f>VLOOKUP(K622,Sheet1!$A$1:$B$2948,2,FALSE)</f>
        <v>927</v>
      </c>
      <c r="M622" t="s">
        <v>53</v>
      </c>
      <c r="N622" t="s">
        <v>572</v>
      </c>
      <c r="O622">
        <v>1124</v>
      </c>
      <c r="P622" t="str">
        <f t="shared" si="9"/>
        <v>HPProBook 650Notebook141366x768Intel Core i5 7300U 2.6GHz8GB256GB SSDIntel HD Graphics 620Windows 102.31kg1124</v>
      </c>
    </row>
    <row r="623" spans="1:16" x14ac:dyDescent="0.25">
      <c r="A623">
        <v>628</v>
      </c>
      <c r="B623" t="s">
        <v>86</v>
      </c>
      <c r="C623" t="s">
        <v>607</v>
      </c>
      <c r="D623" t="s">
        <v>31</v>
      </c>
      <c r="E623">
        <v>14</v>
      </c>
      <c r="F623" t="s">
        <v>32</v>
      </c>
      <c r="G623" t="s">
        <v>294</v>
      </c>
      <c r="H623" t="s">
        <v>18</v>
      </c>
      <c r="I623" t="s">
        <v>34</v>
      </c>
      <c r="J623" t="s">
        <v>71</v>
      </c>
      <c r="K623" t="s">
        <v>71</v>
      </c>
      <c r="L623">
        <f>VLOOKUP(K623,Sheet1!$A$1:$B$2948,2,FALSE)</f>
        <v>871</v>
      </c>
      <c r="M623" t="s">
        <v>660</v>
      </c>
      <c r="N623" t="s">
        <v>135</v>
      </c>
      <c r="O623">
        <v>1465</v>
      </c>
      <c r="P623" t="str">
        <f t="shared" si="9"/>
        <v>LenovoThinkPad T470Notebook14Full HD 1920x1080Intel Core i5 6200U 2.3GHz8GB256GB SSDIntel HD Graphics 520Windows 71.65kg1465</v>
      </c>
    </row>
    <row r="624" spans="1:16" x14ac:dyDescent="0.25">
      <c r="A624">
        <v>629</v>
      </c>
      <c r="B624" t="s">
        <v>74</v>
      </c>
      <c r="C624" t="s">
        <v>120</v>
      </c>
      <c r="D624" t="s">
        <v>31</v>
      </c>
      <c r="E624">
        <v>15.6</v>
      </c>
      <c r="F624" t="s">
        <v>32</v>
      </c>
      <c r="G624" t="s">
        <v>67</v>
      </c>
      <c r="H624" t="s">
        <v>50</v>
      </c>
      <c r="I624" t="s">
        <v>89</v>
      </c>
      <c r="J624" t="s">
        <v>121</v>
      </c>
      <c r="K624" t="s">
        <v>2348</v>
      </c>
      <c r="L624">
        <f>VLOOKUP(K624,Sheet1!$A$1:$B$2948,2,FALSE)</f>
        <v>997</v>
      </c>
      <c r="M624" t="s">
        <v>53</v>
      </c>
      <c r="N624" t="s">
        <v>77</v>
      </c>
      <c r="O624">
        <v>776</v>
      </c>
      <c r="P624" t="str">
        <f t="shared" si="9"/>
        <v>DellInspiron 5570Notebook15.6Full HD 1920x1080Intel Core i5 8250U 1.6GHz4GB1TB HDDAMD Radeon 530Windows 102.2kg776</v>
      </c>
    </row>
    <row r="625" spans="1:16" x14ac:dyDescent="0.25">
      <c r="A625">
        <v>630</v>
      </c>
      <c r="B625" t="s">
        <v>691</v>
      </c>
      <c r="C625" t="s">
        <v>740</v>
      </c>
      <c r="D625" t="s">
        <v>31</v>
      </c>
      <c r="E625">
        <v>15.6</v>
      </c>
      <c r="F625" t="s">
        <v>48</v>
      </c>
      <c r="G625" t="s">
        <v>33</v>
      </c>
      <c r="H625" t="s">
        <v>18</v>
      </c>
      <c r="I625" t="s">
        <v>34</v>
      </c>
      <c r="J625" t="s">
        <v>35</v>
      </c>
      <c r="K625" t="s">
        <v>35</v>
      </c>
      <c r="L625">
        <f>VLOOKUP(K625,Sheet1!$A$1:$B$2948,2,FALSE)</f>
        <v>927</v>
      </c>
      <c r="M625" t="s">
        <v>53</v>
      </c>
      <c r="N625" t="s">
        <v>77</v>
      </c>
      <c r="O625">
        <v>799</v>
      </c>
      <c r="P625" t="str">
        <f t="shared" si="9"/>
        <v>FujitsuLifeBook A557Notebook15.61366x768Intel Core i5 7200U 2.5GHz8GB256GB SSDIntel HD Graphics 620Windows 102.2kg799</v>
      </c>
    </row>
    <row r="626" spans="1:16" x14ac:dyDescent="0.25">
      <c r="A626">
        <v>631</v>
      </c>
      <c r="B626" t="s">
        <v>29</v>
      </c>
      <c r="C626" t="s">
        <v>722</v>
      </c>
      <c r="D626" t="s">
        <v>31</v>
      </c>
      <c r="E626">
        <v>15.6</v>
      </c>
      <c r="F626" t="s">
        <v>48</v>
      </c>
      <c r="G626" t="s">
        <v>294</v>
      </c>
      <c r="H626" t="s">
        <v>50</v>
      </c>
      <c r="I626" t="s">
        <v>51</v>
      </c>
      <c r="J626" t="s">
        <v>71</v>
      </c>
      <c r="K626" t="s">
        <v>71</v>
      </c>
      <c r="L626">
        <f>VLOOKUP(K626,Sheet1!$A$1:$B$2948,2,FALSE)</f>
        <v>871</v>
      </c>
      <c r="M626" t="s">
        <v>660</v>
      </c>
      <c r="N626" t="s">
        <v>125</v>
      </c>
      <c r="O626">
        <v>932</v>
      </c>
      <c r="P626" t="str">
        <f t="shared" si="9"/>
        <v>HPEliteBook 850Notebook15.61366x768Intel Core i5 6200U 2.3GHz4GB500GB HDDIntel HD Graphics 520Windows 71.88kg932</v>
      </c>
    </row>
    <row r="627" spans="1:16" x14ac:dyDescent="0.25">
      <c r="A627">
        <v>632</v>
      </c>
      <c r="B627" t="s">
        <v>86</v>
      </c>
      <c r="C627" t="s">
        <v>87</v>
      </c>
      <c r="D627" t="s">
        <v>31</v>
      </c>
      <c r="E627">
        <v>15.6</v>
      </c>
      <c r="F627" t="s">
        <v>32</v>
      </c>
      <c r="G627" t="s">
        <v>83</v>
      </c>
      <c r="H627" t="s">
        <v>18</v>
      </c>
      <c r="I627" t="s">
        <v>89</v>
      </c>
      <c r="J627" t="s">
        <v>173</v>
      </c>
      <c r="K627" t="s">
        <v>1374</v>
      </c>
      <c r="L627">
        <f>VLOOKUP(K627,Sheet1!$A$1:$B$2948,2,FALSE)</f>
        <v>1084</v>
      </c>
      <c r="M627" t="s">
        <v>53</v>
      </c>
      <c r="N627" t="s">
        <v>77</v>
      </c>
      <c r="O627">
        <v>899</v>
      </c>
      <c r="P627" t="str">
        <f t="shared" si="9"/>
        <v>LenovoIdeaPad 320-15IKBNotebook15.6Full HD 1920x1080Intel Core i7 7500U 2.7GHz8GB1TB HDDNvidia GeForce 920MXWindows 102.2kg899</v>
      </c>
    </row>
    <row r="628" spans="1:16" x14ac:dyDescent="0.25">
      <c r="A628">
        <v>633</v>
      </c>
      <c r="B628" t="s">
        <v>576</v>
      </c>
      <c r="C628" t="s">
        <v>741</v>
      </c>
      <c r="D628" t="s">
        <v>31</v>
      </c>
      <c r="E628">
        <v>14</v>
      </c>
      <c r="F628" t="s">
        <v>32</v>
      </c>
      <c r="G628" t="s">
        <v>96</v>
      </c>
      <c r="H628" t="s">
        <v>97</v>
      </c>
      <c r="I628" t="s">
        <v>98</v>
      </c>
      <c r="J628" t="s">
        <v>131</v>
      </c>
      <c r="K628" t="s">
        <v>131</v>
      </c>
      <c r="L628">
        <f>VLOOKUP(K628,Sheet1!$A$1:$B$2948,2,FALSE)</f>
        <v>550</v>
      </c>
      <c r="M628" t="s">
        <v>53</v>
      </c>
      <c r="N628" t="s">
        <v>198</v>
      </c>
      <c r="O628">
        <v>239</v>
      </c>
      <c r="P628" t="str">
        <f t="shared" si="9"/>
        <v>MediacomSmartBook 140Notebook14Full HD 1920x1080Intel Atom x5-Z8350 1.44GHz2GB32GB Flash StorageIntel HD GraphicsWindows 101.4kg239</v>
      </c>
    </row>
    <row r="629" spans="1:16" x14ac:dyDescent="0.25">
      <c r="A629">
        <v>634</v>
      </c>
      <c r="B629" t="s">
        <v>86</v>
      </c>
      <c r="C629" t="s">
        <v>219</v>
      </c>
      <c r="D629" t="s">
        <v>31</v>
      </c>
      <c r="E629">
        <v>15.6</v>
      </c>
      <c r="F629" t="s">
        <v>32</v>
      </c>
      <c r="G629" t="s">
        <v>33</v>
      </c>
      <c r="H629" t="s">
        <v>50</v>
      </c>
      <c r="I629" t="s">
        <v>19</v>
      </c>
      <c r="J629" t="s">
        <v>35</v>
      </c>
      <c r="K629" t="s">
        <v>35</v>
      </c>
      <c r="L629">
        <f>VLOOKUP(K629,Sheet1!$A$1:$B$2948,2,FALSE)</f>
        <v>927</v>
      </c>
      <c r="M629" t="s">
        <v>36</v>
      </c>
      <c r="N629" t="s">
        <v>77</v>
      </c>
      <c r="O629">
        <v>468</v>
      </c>
      <c r="P629" t="str">
        <f t="shared" si="9"/>
        <v>LenovoIdeaPad 320-15IKBNNotebook15.6Full HD 1920x1080Intel Core i5 7200U 2.5GHz4GB128GB SSDIntel HD Graphics 620No OS2.2kg468</v>
      </c>
    </row>
    <row r="630" spans="1:16" x14ac:dyDescent="0.25">
      <c r="A630">
        <v>635</v>
      </c>
      <c r="B630" t="s">
        <v>60</v>
      </c>
      <c r="C630" t="s">
        <v>742</v>
      </c>
      <c r="D630" t="s">
        <v>111</v>
      </c>
      <c r="E630">
        <v>13.3</v>
      </c>
      <c r="F630" t="s">
        <v>112</v>
      </c>
      <c r="G630" t="s">
        <v>33</v>
      </c>
      <c r="H630" t="s">
        <v>245</v>
      </c>
      <c r="I630" t="s">
        <v>89</v>
      </c>
      <c r="J630" t="s">
        <v>35</v>
      </c>
      <c r="K630" t="s">
        <v>35</v>
      </c>
      <c r="L630">
        <f>VLOOKUP(K630,Sheet1!$A$1:$B$2948,2,FALSE)</f>
        <v>927</v>
      </c>
      <c r="M630" t="s">
        <v>53</v>
      </c>
      <c r="N630" t="s">
        <v>243</v>
      </c>
      <c r="O630">
        <v>639.01</v>
      </c>
      <c r="P630" t="str">
        <f t="shared" si="9"/>
        <v>AsusQ304UA-BHI5T11 (i5-7200U/6GB/1TB/FHD/W10)2 in 1 Convertible13.3Full HD / Touchscreen 1920x1080Intel Core i5 7200U 2.5GHz6GB1TB HDDIntel HD Graphics 620Windows 101.5kg639.01</v>
      </c>
    </row>
    <row r="631" spans="1:16" x14ac:dyDescent="0.25">
      <c r="A631">
        <v>636</v>
      </c>
      <c r="B631" t="s">
        <v>74</v>
      </c>
      <c r="C631" t="s">
        <v>350</v>
      </c>
      <c r="D631" t="s">
        <v>31</v>
      </c>
      <c r="E631">
        <v>15.6</v>
      </c>
      <c r="F631" t="s">
        <v>32</v>
      </c>
      <c r="G631" t="s">
        <v>154</v>
      </c>
      <c r="H631" t="s">
        <v>18</v>
      </c>
      <c r="I631" t="s">
        <v>34</v>
      </c>
      <c r="J631" t="s">
        <v>105</v>
      </c>
      <c r="K631" t="s">
        <v>1730</v>
      </c>
      <c r="L631">
        <f>VLOOKUP(K631,Sheet1!$A$1:$B$2948,2,FALSE)</f>
        <v>5043</v>
      </c>
      <c r="M631" t="s">
        <v>53</v>
      </c>
      <c r="N631" t="s">
        <v>152</v>
      </c>
      <c r="O631">
        <v>1820</v>
      </c>
      <c r="P631" t="str">
        <f t="shared" si="9"/>
        <v>DellXPS 15Notebook15.6Full HD 1920x1080Intel Core i7 7700HQ 2.8GHz8GB256GB SSDNvidia GeForce GTX 1050Windows 102kg1820</v>
      </c>
    </row>
    <row r="632" spans="1:16" x14ac:dyDescent="0.25">
      <c r="A632">
        <v>637</v>
      </c>
      <c r="B632" t="s">
        <v>60</v>
      </c>
      <c r="C632" t="s">
        <v>743</v>
      </c>
      <c r="D632" t="s">
        <v>15</v>
      </c>
      <c r="E632">
        <v>14</v>
      </c>
      <c r="F632" t="s">
        <v>32</v>
      </c>
      <c r="G632" t="s">
        <v>83</v>
      </c>
      <c r="H632" t="s">
        <v>40</v>
      </c>
      <c r="I632" t="s">
        <v>41</v>
      </c>
      <c r="J632" t="s">
        <v>35</v>
      </c>
      <c r="K632" t="s">
        <v>35</v>
      </c>
      <c r="L632">
        <f>VLOOKUP(K632,Sheet1!$A$1:$B$2948,2,FALSE)</f>
        <v>927</v>
      </c>
      <c r="M632" t="s">
        <v>53</v>
      </c>
      <c r="N632" t="s">
        <v>318</v>
      </c>
      <c r="O632">
        <v>1900</v>
      </c>
      <c r="P632" t="str">
        <f t="shared" si="9"/>
        <v>AsusZenBook 3Ultrabook14Full HD 1920x1080Intel Core i7 7500U 2.7GHz16GB512GB SSDIntel HD Graphics 620Windows 101.1kg1900</v>
      </c>
    </row>
    <row r="633" spans="1:16" x14ac:dyDescent="0.25">
      <c r="A633">
        <v>639</v>
      </c>
      <c r="B633" t="s">
        <v>74</v>
      </c>
      <c r="C633" t="s">
        <v>307</v>
      </c>
      <c r="D633" t="s">
        <v>102</v>
      </c>
      <c r="E633">
        <v>15.6</v>
      </c>
      <c r="F633" t="s">
        <v>32</v>
      </c>
      <c r="G633" t="s">
        <v>154</v>
      </c>
      <c r="H633" t="s">
        <v>40</v>
      </c>
      <c r="I633" t="s">
        <v>155</v>
      </c>
      <c r="J633" t="s">
        <v>200</v>
      </c>
      <c r="K633" t="s">
        <v>1733</v>
      </c>
      <c r="L633">
        <f>VLOOKUP(K633,Sheet1!$A$1:$B$2948,2,FALSE)</f>
        <v>6297</v>
      </c>
      <c r="M633" t="s">
        <v>53</v>
      </c>
      <c r="N633" t="s">
        <v>248</v>
      </c>
      <c r="O633">
        <v>1479</v>
      </c>
      <c r="P633" t="str">
        <f t="shared" si="9"/>
        <v>DellInspiron 7567Gaming15.6Full HD 1920x1080Intel Core i7 7700HQ 2.8GHz16GB256GB SSD +  1TB HDDNvidia GeForce GTX 1050 TiWindows 102.62kg1479</v>
      </c>
    </row>
    <row r="634" spans="1:16" x14ac:dyDescent="0.25">
      <c r="A634">
        <v>640</v>
      </c>
      <c r="B634" t="s">
        <v>86</v>
      </c>
      <c r="C634" t="s">
        <v>744</v>
      </c>
      <c r="D634" t="s">
        <v>31</v>
      </c>
      <c r="E634">
        <v>15.6</v>
      </c>
      <c r="F634" t="s">
        <v>32</v>
      </c>
      <c r="G634" t="s">
        <v>67</v>
      </c>
      <c r="H634" t="s">
        <v>50</v>
      </c>
      <c r="I634" t="s">
        <v>34</v>
      </c>
      <c r="J634" t="s">
        <v>68</v>
      </c>
      <c r="K634" t="s">
        <v>68</v>
      </c>
      <c r="L634">
        <f>VLOOKUP(K634,Sheet1!$A$1:$B$2948,2,FALSE)</f>
        <v>1037</v>
      </c>
      <c r="M634" t="s">
        <v>53</v>
      </c>
      <c r="N634" t="s">
        <v>201</v>
      </c>
      <c r="O634">
        <v>829</v>
      </c>
      <c r="P634" t="str">
        <f t="shared" si="9"/>
        <v>LenovoV330-15IKB (i5-8250U/4GB/256GB/FHD/W10)Notebook15.6Full HD 1920x1080Intel Core i5 8250U 1.6GHz4GB256GB SSDIntel UHD Graphics 620Windows 101.8kg829</v>
      </c>
    </row>
    <row r="635" spans="1:16" x14ac:dyDescent="0.25">
      <c r="A635">
        <v>641</v>
      </c>
      <c r="B635" t="s">
        <v>86</v>
      </c>
      <c r="C635" t="s">
        <v>745</v>
      </c>
      <c r="D635" t="s">
        <v>31</v>
      </c>
      <c r="E635">
        <v>15.6</v>
      </c>
      <c r="F635" t="s">
        <v>32</v>
      </c>
      <c r="G635" t="s">
        <v>70</v>
      </c>
      <c r="H635" t="s">
        <v>50</v>
      </c>
      <c r="I635" t="s">
        <v>89</v>
      </c>
      <c r="J635" t="s">
        <v>392</v>
      </c>
      <c r="K635" t="s">
        <v>1374</v>
      </c>
      <c r="L635">
        <f>VLOOKUP(K635,Sheet1!$A$1:$B$2948,2,FALSE)</f>
        <v>1084</v>
      </c>
      <c r="M635" t="s">
        <v>53</v>
      </c>
      <c r="N635" t="s">
        <v>77</v>
      </c>
      <c r="O635">
        <v>579</v>
      </c>
      <c r="P635" t="str">
        <f t="shared" si="9"/>
        <v>LenovoIdeapad 320-15ISKNotebook15.6Full HD 1920x1080Intel Core i3 6006U 2GHz4GB1TB HDDNvidia GeForce 920MX Windows 102.2kg579</v>
      </c>
    </row>
    <row r="636" spans="1:16" x14ac:dyDescent="0.25">
      <c r="A636">
        <v>642</v>
      </c>
      <c r="B636" t="s">
        <v>60</v>
      </c>
      <c r="C636" t="s">
        <v>746</v>
      </c>
      <c r="D636" t="s">
        <v>31</v>
      </c>
      <c r="E636">
        <v>15.6</v>
      </c>
      <c r="F636" t="s">
        <v>48</v>
      </c>
      <c r="G636" t="s">
        <v>142</v>
      </c>
      <c r="H636" t="s">
        <v>18</v>
      </c>
      <c r="I636" t="s">
        <v>89</v>
      </c>
      <c r="J636" t="s">
        <v>143</v>
      </c>
      <c r="K636" t="s">
        <v>143</v>
      </c>
      <c r="L636">
        <f>VLOOKUP(K636,Sheet1!$A$1:$B$2948,2,FALSE)</f>
        <v>297</v>
      </c>
      <c r="M636" t="s">
        <v>53</v>
      </c>
      <c r="N636" t="s">
        <v>152</v>
      </c>
      <c r="O636">
        <v>399</v>
      </c>
      <c r="P636" t="str">
        <f t="shared" si="9"/>
        <v>AsusX541NA-GO414T (N3350/8GB/1TB/W10)Notebook15.61366x768Intel Celeron Dual Core N3350 1.1GHz8GB1TB HDDIntel HD Graphics 500Windows 102kg399</v>
      </c>
    </row>
    <row r="637" spans="1:16" x14ac:dyDescent="0.25">
      <c r="A637">
        <v>643</v>
      </c>
      <c r="B637" t="s">
        <v>60</v>
      </c>
      <c r="C637" t="s">
        <v>410</v>
      </c>
      <c r="D637" t="s">
        <v>31</v>
      </c>
      <c r="E637">
        <v>15.6</v>
      </c>
      <c r="F637" t="s">
        <v>32</v>
      </c>
      <c r="G637" t="s">
        <v>103</v>
      </c>
      <c r="H637" t="s">
        <v>18</v>
      </c>
      <c r="I637" t="s">
        <v>89</v>
      </c>
      <c r="J637" t="s">
        <v>105</v>
      </c>
      <c r="K637" t="s">
        <v>1730</v>
      </c>
      <c r="L637">
        <f>VLOOKUP(K637,Sheet1!$A$1:$B$2948,2,FALSE)</f>
        <v>5043</v>
      </c>
      <c r="M637" t="s">
        <v>53</v>
      </c>
      <c r="N637" t="s">
        <v>636</v>
      </c>
      <c r="O637">
        <v>906.62</v>
      </c>
      <c r="P637" t="str">
        <f t="shared" si="9"/>
        <v>AsusVivoBook ProNotebook15.6Full HD 1920x1080Intel Core i5 7300HQ 2.5GHz8GB1TB HDDNvidia GeForce GTX 1050Windows 101.99kg906.62</v>
      </c>
    </row>
    <row r="638" spans="1:16" x14ac:dyDescent="0.25">
      <c r="A638">
        <v>644</v>
      </c>
      <c r="B638" t="s">
        <v>74</v>
      </c>
      <c r="C638" t="s">
        <v>91</v>
      </c>
      <c r="D638" t="s">
        <v>15</v>
      </c>
      <c r="E638">
        <v>13.3</v>
      </c>
      <c r="F638" t="s">
        <v>261</v>
      </c>
      <c r="G638" t="s">
        <v>67</v>
      </c>
      <c r="H638" t="s">
        <v>18</v>
      </c>
      <c r="I638" t="s">
        <v>34</v>
      </c>
      <c r="J638" t="s">
        <v>68</v>
      </c>
      <c r="K638" t="s">
        <v>68</v>
      </c>
      <c r="L638">
        <f>VLOOKUP(K638,Sheet1!$A$1:$B$2948,2,FALSE)</f>
        <v>1037</v>
      </c>
      <c r="M638" t="s">
        <v>53</v>
      </c>
      <c r="N638" t="s">
        <v>263</v>
      </c>
      <c r="O638">
        <v>1869</v>
      </c>
      <c r="P638" t="str">
        <f t="shared" si="9"/>
        <v>DellXPS 13Ultrabook13.3Quad HD+ / Touchscreen 3200x1800Intel Core i5 8250U 1.6GHz8GB256GB SSDIntel UHD Graphics 620Windows 101.23kg1869</v>
      </c>
    </row>
    <row r="639" spans="1:16" x14ac:dyDescent="0.25">
      <c r="A639">
        <v>645</v>
      </c>
      <c r="B639" t="s">
        <v>86</v>
      </c>
      <c r="C639" t="s">
        <v>747</v>
      </c>
      <c r="D639" t="s">
        <v>31</v>
      </c>
      <c r="E639">
        <v>14</v>
      </c>
      <c r="F639" t="s">
        <v>48</v>
      </c>
      <c r="G639" t="s">
        <v>203</v>
      </c>
      <c r="H639" t="s">
        <v>97</v>
      </c>
      <c r="I639" t="s">
        <v>98</v>
      </c>
      <c r="J639" t="s">
        <v>99</v>
      </c>
      <c r="K639" t="s">
        <v>99</v>
      </c>
      <c r="L639">
        <f>VLOOKUP(K639,Sheet1!$A$1:$B$2948,2,FALSE)</f>
        <v>200</v>
      </c>
      <c r="M639" t="s">
        <v>53</v>
      </c>
      <c r="N639" t="s">
        <v>359</v>
      </c>
      <c r="O639">
        <v>249</v>
      </c>
      <c r="P639" t="str">
        <f t="shared" si="9"/>
        <v>LenovoIdeaPad 100S-14IBRNotebook141366x768Intel Celeron Dual Core N3060 1.6GHz2GB32GB Flash StorageIntel HD Graphics 400Windows 101.42kg249</v>
      </c>
    </row>
    <row r="640" spans="1:16" x14ac:dyDescent="0.25">
      <c r="A640">
        <v>646</v>
      </c>
      <c r="B640" t="s">
        <v>86</v>
      </c>
      <c r="C640" t="s">
        <v>356</v>
      </c>
      <c r="D640" t="s">
        <v>111</v>
      </c>
      <c r="E640">
        <v>13.3</v>
      </c>
      <c r="F640" t="s">
        <v>92</v>
      </c>
      <c r="G640" t="s">
        <v>83</v>
      </c>
      <c r="H640" t="s">
        <v>18</v>
      </c>
      <c r="I640" t="s">
        <v>34</v>
      </c>
      <c r="J640" t="s">
        <v>35</v>
      </c>
      <c r="K640" t="s">
        <v>35</v>
      </c>
      <c r="L640">
        <f>VLOOKUP(K640,Sheet1!$A$1:$B$2948,2,FALSE)</f>
        <v>927</v>
      </c>
      <c r="M640" t="s">
        <v>53</v>
      </c>
      <c r="N640" t="s">
        <v>22</v>
      </c>
      <c r="O640">
        <v>1757.42</v>
      </c>
      <c r="P640" t="str">
        <f t="shared" si="9"/>
        <v>LenovoThinkpad Yoga2 in 1 Convertible13.3IPS Panel Full HD / Touchscreen 1920x1080Intel Core i7 7500U 2.7GHz8GB256GB SSDIntel HD Graphics 620Windows 101.37kg1757.42</v>
      </c>
    </row>
    <row r="641" spans="1:16" x14ac:dyDescent="0.25">
      <c r="A641">
        <v>647</v>
      </c>
      <c r="B641" t="s">
        <v>74</v>
      </c>
      <c r="C641" t="s">
        <v>350</v>
      </c>
      <c r="D641" t="s">
        <v>31</v>
      </c>
      <c r="E641">
        <v>15.6</v>
      </c>
      <c r="F641" t="s">
        <v>351</v>
      </c>
      <c r="G641" t="s">
        <v>154</v>
      </c>
      <c r="H641" t="s">
        <v>40</v>
      </c>
      <c r="I641" t="s">
        <v>358</v>
      </c>
      <c r="J641" t="s">
        <v>105</v>
      </c>
      <c r="K641" t="s">
        <v>1730</v>
      </c>
      <c r="L641">
        <f>VLOOKUP(K641,Sheet1!$A$1:$B$2948,2,FALSE)</f>
        <v>5043</v>
      </c>
      <c r="M641" t="s">
        <v>53</v>
      </c>
      <c r="N641" t="s">
        <v>352</v>
      </c>
      <c r="O641">
        <v>2399</v>
      </c>
      <c r="P641" t="str">
        <f t="shared" si="9"/>
        <v>DellXPS 15Notebook15.64K Ultra HD / Touchscreen 3840x2160Intel Core i7 7700HQ 2.8GHz16GB1TB SSDNvidia GeForce GTX 1050Windows 102.06kg2399</v>
      </c>
    </row>
    <row r="642" spans="1:16" x14ac:dyDescent="0.25">
      <c r="A642">
        <v>648</v>
      </c>
      <c r="B642" t="s">
        <v>86</v>
      </c>
      <c r="C642" t="s">
        <v>101</v>
      </c>
      <c r="D642" t="s">
        <v>102</v>
      </c>
      <c r="E642">
        <v>15.6</v>
      </c>
      <c r="F642" t="s">
        <v>66</v>
      </c>
      <c r="G642" t="s">
        <v>154</v>
      </c>
      <c r="H642" t="s">
        <v>18</v>
      </c>
      <c r="I642" t="s">
        <v>104</v>
      </c>
      <c r="J642" t="s">
        <v>291</v>
      </c>
      <c r="K642" t="s">
        <v>3580</v>
      </c>
      <c r="L642">
        <f>VLOOKUP(K642,Sheet1!$A$1:$B$2948,2,FALSE)</f>
        <v>4500</v>
      </c>
      <c r="M642" t="s">
        <v>53</v>
      </c>
      <c r="N642" t="s">
        <v>106</v>
      </c>
      <c r="O642">
        <v>1109</v>
      </c>
      <c r="P642" t="str">
        <f t="shared" si="9"/>
        <v>LenovoLegion Y520-15IKBNGaming15.6IPS Panel Full HD 1920x1080Intel Core i7 7700HQ 2.8GHz8GB128GB SSD +  1TB HDDNvidia GeForce GTX 1050MWindows 102.5kg1109</v>
      </c>
    </row>
    <row r="643" spans="1:16" x14ac:dyDescent="0.25">
      <c r="A643">
        <v>649</v>
      </c>
      <c r="B643" t="s">
        <v>29</v>
      </c>
      <c r="C643" t="s">
        <v>748</v>
      </c>
      <c r="D643" t="s">
        <v>31</v>
      </c>
      <c r="E643">
        <v>17</v>
      </c>
      <c r="F643" t="s">
        <v>363</v>
      </c>
      <c r="G643" t="s">
        <v>49</v>
      </c>
      <c r="H643" t="s">
        <v>18</v>
      </c>
      <c r="I643" t="s">
        <v>89</v>
      </c>
      <c r="J643" t="s">
        <v>52</v>
      </c>
      <c r="K643" t="s">
        <v>3573</v>
      </c>
      <c r="L643">
        <f>VLOOKUP(K643,Sheet1!$A$1:$B$2948,2,FALSE)</f>
        <v>500</v>
      </c>
      <c r="M643" t="s">
        <v>53</v>
      </c>
      <c r="N643" t="s">
        <v>515</v>
      </c>
      <c r="O643">
        <v>520.9</v>
      </c>
      <c r="P643" t="str">
        <f t="shared" ref="P643:P706" si="10">B643&amp;C643&amp;D643&amp;E643&amp;F643&amp;G643&amp;H643&amp;I643&amp;J643&amp;M643&amp;N643&amp;O643</f>
        <v>HP17-AK091ND (A9-9420/8GB/1TB/W10)Notebook171600x900AMD A9-Series 9420 3GHz8GB1TB HDDAMD Radeon R5Windows 102.6kg520.9</v>
      </c>
    </row>
    <row r="644" spans="1:16" x14ac:dyDescent="0.25">
      <c r="A644">
        <v>650</v>
      </c>
      <c r="B644" t="s">
        <v>86</v>
      </c>
      <c r="C644" t="s">
        <v>440</v>
      </c>
      <c r="D644" t="s">
        <v>15</v>
      </c>
      <c r="E644">
        <v>14</v>
      </c>
      <c r="F644" t="s">
        <v>66</v>
      </c>
      <c r="G644" t="s">
        <v>83</v>
      </c>
      <c r="H644" t="s">
        <v>40</v>
      </c>
      <c r="I644" t="s">
        <v>41</v>
      </c>
      <c r="J644" t="s">
        <v>35</v>
      </c>
      <c r="K644" t="s">
        <v>35</v>
      </c>
      <c r="L644">
        <f>VLOOKUP(K644,Sheet1!$A$1:$B$2948,2,FALSE)</f>
        <v>927</v>
      </c>
      <c r="M644" t="s">
        <v>53</v>
      </c>
      <c r="N644" t="s">
        <v>749</v>
      </c>
      <c r="O644">
        <v>2450</v>
      </c>
      <c r="P644" t="str">
        <f t="shared" si="10"/>
        <v>LenovoThinkPad X1Ultrabook14IPS Panel Full HD 1920x1080Intel Core i7 7500U 2.7GHz16GB512GB SSDIntel HD Graphics 620Windows 101.14kg2450</v>
      </c>
    </row>
    <row r="645" spans="1:16" x14ac:dyDescent="0.25">
      <c r="A645">
        <v>651</v>
      </c>
      <c r="B645" t="s">
        <v>60</v>
      </c>
      <c r="C645" t="s">
        <v>750</v>
      </c>
      <c r="D645" t="s">
        <v>102</v>
      </c>
      <c r="E645">
        <v>15.6</v>
      </c>
      <c r="F645" t="s">
        <v>66</v>
      </c>
      <c r="G645" t="s">
        <v>154</v>
      </c>
      <c r="H645" t="s">
        <v>18</v>
      </c>
      <c r="I645" t="s">
        <v>89</v>
      </c>
      <c r="J645" t="s">
        <v>200</v>
      </c>
      <c r="K645" t="s">
        <v>1733</v>
      </c>
      <c r="L645">
        <f>VLOOKUP(K645,Sheet1!$A$1:$B$2948,2,FALSE)</f>
        <v>6297</v>
      </c>
      <c r="M645" t="s">
        <v>36</v>
      </c>
      <c r="N645" t="s">
        <v>106</v>
      </c>
      <c r="O645">
        <v>1169</v>
      </c>
      <c r="P645" t="str">
        <f t="shared" si="10"/>
        <v>AsusROG GL553VE-FY022Gaming15.6IPS Panel Full HD 1920x1080Intel Core i7 7700HQ 2.8GHz8GB1TB HDDNvidia GeForce GTX 1050 TiNo OS2.5kg1169</v>
      </c>
    </row>
    <row r="646" spans="1:16" x14ac:dyDescent="0.25">
      <c r="A646">
        <v>652</v>
      </c>
      <c r="B646" t="s">
        <v>46</v>
      </c>
      <c r="C646" t="s">
        <v>751</v>
      </c>
      <c r="D646" t="s">
        <v>31</v>
      </c>
      <c r="E646">
        <v>15.6</v>
      </c>
      <c r="F646" t="s">
        <v>48</v>
      </c>
      <c r="G646" t="s">
        <v>70</v>
      </c>
      <c r="H646" t="s">
        <v>50</v>
      </c>
      <c r="I646" t="s">
        <v>51</v>
      </c>
      <c r="J646" t="s">
        <v>71</v>
      </c>
      <c r="K646" t="s">
        <v>71</v>
      </c>
      <c r="L646">
        <f>VLOOKUP(K646,Sheet1!$A$1:$B$2948,2,FALSE)</f>
        <v>871</v>
      </c>
      <c r="M646" t="s">
        <v>53</v>
      </c>
      <c r="N646" t="s">
        <v>182</v>
      </c>
      <c r="O646">
        <v>450</v>
      </c>
      <c r="P646" t="str">
        <f t="shared" si="10"/>
        <v>AcerExtensa EX2540Notebook15.61366x768Intel Core i3 6006U 2GHz4GB500GB HDDIntel HD Graphics 520Windows 102.4kg450</v>
      </c>
    </row>
    <row r="647" spans="1:16" x14ac:dyDescent="0.25">
      <c r="A647">
        <v>653</v>
      </c>
      <c r="B647" t="s">
        <v>86</v>
      </c>
      <c r="C647" t="s">
        <v>747</v>
      </c>
      <c r="D647" t="s">
        <v>31</v>
      </c>
      <c r="E647">
        <v>14</v>
      </c>
      <c r="F647" t="s">
        <v>48</v>
      </c>
      <c r="G647" t="s">
        <v>203</v>
      </c>
      <c r="H647" t="s">
        <v>50</v>
      </c>
      <c r="I647" t="s">
        <v>98</v>
      </c>
      <c r="J647" t="s">
        <v>131</v>
      </c>
      <c r="K647" t="s">
        <v>131</v>
      </c>
      <c r="L647">
        <f>VLOOKUP(K647,Sheet1!$A$1:$B$2948,2,FALSE)</f>
        <v>550</v>
      </c>
      <c r="M647" t="s">
        <v>53</v>
      </c>
      <c r="N647" t="s">
        <v>568</v>
      </c>
      <c r="O647">
        <v>274</v>
      </c>
      <c r="P647" t="str">
        <f t="shared" si="10"/>
        <v>LenovoIdeaPad 100S-14IBRNotebook141366x768Intel Celeron Dual Core N3060 1.6GHz4GB32GB Flash StorageIntel HD GraphicsWindows 101.43kg274</v>
      </c>
    </row>
    <row r="648" spans="1:16" x14ac:dyDescent="0.25">
      <c r="A648">
        <v>654</v>
      </c>
      <c r="B648" t="s">
        <v>46</v>
      </c>
      <c r="C648" t="s">
        <v>65</v>
      </c>
      <c r="D648" t="s">
        <v>15</v>
      </c>
      <c r="E648">
        <v>14</v>
      </c>
      <c r="F648" t="s">
        <v>66</v>
      </c>
      <c r="G648" t="s">
        <v>33</v>
      </c>
      <c r="H648" t="s">
        <v>18</v>
      </c>
      <c r="I648" t="s">
        <v>34</v>
      </c>
      <c r="J648" t="s">
        <v>752</v>
      </c>
      <c r="K648" t="s">
        <v>35</v>
      </c>
      <c r="L648">
        <f>VLOOKUP(K648,Sheet1!$A$1:$B$2948,2,FALSE)</f>
        <v>927</v>
      </c>
      <c r="M648" t="s">
        <v>53</v>
      </c>
      <c r="N648" t="s">
        <v>201</v>
      </c>
      <c r="O648">
        <v>919</v>
      </c>
      <c r="P648" t="str">
        <f t="shared" si="10"/>
        <v>AcerSwift 3Ultrabook14IPS Panel Full HD 1920x1080Intel Core i5 7200U 2.5GHz8GB256GB SSDIntel Graphics 620Windows 101.8kg919</v>
      </c>
    </row>
    <row r="649" spans="1:16" x14ac:dyDescent="0.25">
      <c r="A649">
        <v>655</v>
      </c>
      <c r="B649" t="s">
        <v>364</v>
      </c>
      <c r="C649" t="s">
        <v>365</v>
      </c>
      <c r="D649" t="s">
        <v>102</v>
      </c>
      <c r="E649">
        <v>14</v>
      </c>
      <c r="F649" t="s">
        <v>32</v>
      </c>
      <c r="G649" t="s">
        <v>154</v>
      </c>
      <c r="H649" t="s">
        <v>40</v>
      </c>
      <c r="I649" t="s">
        <v>34</v>
      </c>
      <c r="J649" t="s">
        <v>156</v>
      </c>
      <c r="K649" t="s">
        <v>1737</v>
      </c>
      <c r="L649">
        <f>VLOOKUP(K649,Sheet1!$A$1:$B$2948,2,FALSE)</f>
        <v>10072</v>
      </c>
      <c r="M649" t="s">
        <v>53</v>
      </c>
      <c r="N649" t="s">
        <v>349</v>
      </c>
      <c r="O649">
        <v>2599</v>
      </c>
      <c r="P649" t="str">
        <f t="shared" si="10"/>
        <v>RazerBlade ProGaming14Full HD 1920x1080Intel Core i7 7700HQ 2.8GHz16GB256GB SSDNvidia GeForce GTX 1060Windows 101.95kg2599</v>
      </c>
    </row>
    <row r="650" spans="1:16" x14ac:dyDescent="0.25">
      <c r="A650">
        <v>656</v>
      </c>
      <c r="B650" t="s">
        <v>292</v>
      </c>
      <c r="C650" t="s">
        <v>753</v>
      </c>
      <c r="D650" t="s">
        <v>31</v>
      </c>
      <c r="E650">
        <v>13.3</v>
      </c>
      <c r="F650" t="s">
        <v>32</v>
      </c>
      <c r="G650" t="s">
        <v>294</v>
      </c>
      <c r="H650" t="s">
        <v>18</v>
      </c>
      <c r="I650" t="s">
        <v>34</v>
      </c>
      <c r="J650" t="s">
        <v>71</v>
      </c>
      <c r="K650" t="s">
        <v>71</v>
      </c>
      <c r="L650">
        <f>VLOOKUP(K650,Sheet1!$A$1:$B$2948,2,FALSE)</f>
        <v>871</v>
      </c>
      <c r="M650" t="s">
        <v>53</v>
      </c>
      <c r="N650" t="s">
        <v>140</v>
      </c>
      <c r="O650">
        <v>1213</v>
      </c>
      <c r="P650" t="str">
        <f t="shared" si="10"/>
        <v>ToshibaPortege Z30-C-16JNotebook13.3Full HD 1920x1080Intel Core i5 6200U 2.3GHz8GB256GB SSDIntel HD Graphics 520Windows 101.2kg1213</v>
      </c>
    </row>
    <row r="651" spans="1:16" x14ac:dyDescent="0.25">
      <c r="A651">
        <v>657</v>
      </c>
      <c r="B651" t="s">
        <v>86</v>
      </c>
      <c r="C651" t="s">
        <v>631</v>
      </c>
      <c r="D651" t="s">
        <v>15</v>
      </c>
      <c r="E651">
        <v>12.5</v>
      </c>
      <c r="F651" t="s">
        <v>66</v>
      </c>
      <c r="G651" t="s">
        <v>83</v>
      </c>
      <c r="H651" t="s">
        <v>18</v>
      </c>
      <c r="I651" t="s">
        <v>34</v>
      </c>
      <c r="J651" t="s">
        <v>35</v>
      </c>
      <c r="K651" t="s">
        <v>35</v>
      </c>
      <c r="L651">
        <f>VLOOKUP(K651,Sheet1!$A$1:$B$2948,2,FALSE)</f>
        <v>927</v>
      </c>
      <c r="M651" t="s">
        <v>53</v>
      </c>
      <c r="N651" t="s">
        <v>442</v>
      </c>
      <c r="O651">
        <v>1584</v>
      </c>
      <c r="P651" t="str">
        <f t="shared" si="10"/>
        <v>LenovoThinkpad X270Ultrabook12.5IPS Panel Full HD 1920x1080Intel Core i7 7500U 2.7GHz8GB256GB SSDIntel HD Graphics 620Windows 101.36kg1584</v>
      </c>
    </row>
    <row r="652" spans="1:16" x14ac:dyDescent="0.25">
      <c r="A652">
        <v>658</v>
      </c>
      <c r="B652" t="s">
        <v>60</v>
      </c>
      <c r="C652" t="s">
        <v>754</v>
      </c>
      <c r="D652" t="s">
        <v>102</v>
      </c>
      <c r="E652">
        <v>17.3</v>
      </c>
      <c r="F652" t="s">
        <v>66</v>
      </c>
      <c r="G652" t="s">
        <v>704</v>
      </c>
      <c r="H652" t="s">
        <v>337</v>
      </c>
      <c r="I652" t="s">
        <v>41</v>
      </c>
      <c r="J652" t="s">
        <v>367</v>
      </c>
      <c r="K652" t="s">
        <v>1746</v>
      </c>
      <c r="L652">
        <f>VLOOKUP(K652,Sheet1!$A$1:$B$2948,2,FALSE)</f>
        <v>15490</v>
      </c>
      <c r="M652" t="s">
        <v>53</v>
      </c>
      <c r="N652" t="s">
        <v>755</v>
      </c>
      <c r="O652">
        <v>2799</v>
      </c>
      <c r="P652" t="str">
        <f t="shared" si="10"/>
        <v>AsusROG G701VIGaming17.3IPS Panel Full HD 1920x1080Intel Core i7 6820HK 2.7GHz32GB512GB SSDNvidia GeForce GTX 1080Windows 103.8kg2799</v>
      </c>
    </row>
    <row r="653" spans="1:16" x14ac:dyDescent="0.25">
      <c r="A653">
        <v>659</v>
      </c>
      <c r="B653" t="s">
        <v>46</v>
      </c>
      <c r="C653" t="s">
        <v>756</v>
      </c>
      <c r="D653" t="s">
        <v>102</v>
      </c>
      <c r="E653">
        <v>15.6</v>
      </c>
      <c r="F653" t="s">
        <v>32</v>
      </c>
      <c r="G653" t="s">
        <v>103</v>
      </c>
      <c r="H653" t="s">
        <v>18</v>
      </c>
      <c r="I653" t="s">
        <v>89</v>
      </c>
      <c r="J653" t="s">
        <v>105</v>
      </c>
      <c r="K653" t="s">
        <v>1730</v>
      </c>
      <c r="L653">
        <f>VLOOKUP(K653,Sheet1!$A$1:$B$2948,2,FALSE)</f>
        <v>5043</v>
      </c>
      <c r="M653" t="s">
        <v>146</v>
      </c>
      <c r="N653" t="s">
        <v>182</v>
      </c>
      <c r="O653">
        <v>709</v>
      </c>
      <c r="P653" t="str">
        <f t="shared" si="10"/>
        <v>AcerA715-71G-59DH (i5-7300HQ/8GB/1TB/GeForceGaming15.6Full HD 1920x1080Intel Core i5 7300HQ 2.5GHz8GB1TB HDDNvidia GeForce GTX 1050Linux2.4kg709</v>
      </c>
    </row>
    <row r="654" spans="1:16" x14ac:dyDescent="0.25">
      <c r="A654">
        <v>660</v>
      </c>
      <c r="B654" t="s">
        <v>74</v>
      </c>
      <c r="C654" t="s">
        <v>91</v>
      </c>
      <c r="D654" t="s">
        <v>15</v>
      </c>
      <c r="E654">
        <v>13.3</v>
      </c>
      <c r="F654" t="s">
        <v>32</v>
      </c>
      <c r="G654" t="s">
        <v>67</v>
      </c>
      <c r="H654" t="s">
        <v>18</v>
      </c>
      <c r="I654" t="s">
        <v>34</v>
      </c>
      <c r="J654" t="s">
        <v>68</v>
      </c>
      <c r="K654" t="s">
        <v>68</v>
      </c>
      <c r="L654">
        <f>VLOOKUP(K654,Sheet1!$A$1:$B$2948,2,FALSE)</f>
        <v>1037</v>
      </c>
      <c r="M654" t="s">
        <v>53</v>
      </c>
      <c r="N654" t="s">
        <v>140</v>
      </c>
      <c r="O654">
        <v>1449.9</v>
      </c>
      <c r="P654" t="str">
        <f t="shared" si="10"/>
        <v>DellXPS 13Ultrabook13.3Full HD 1920x1080Intel Core i5 8250U 1.6GHz8GB256GB SSDIntel UHD Graphics 620Windows 101.2kg1449.9</v>
      </c>
    </row>
    <row r="655" spans="1:16" x14ac:dyDescent="0.25">
      <c r="A655">
        <v>661</v>
      </c>
      <c r="B655" t="s">
        <v>188</v>
      </c>
      <c r="C655" t="s">
        <v>757</v>
      </c>
      <c r="D655" t="s">
        <v>102</v>
      </c>
      <c r="E655">
        <v>15.6</v>
      </c>
      <c r="F655" t="s">
        <v>32</v>
      </c>
      <c r="G655" t="s">
        <v>154</v>
      </c>
      <c r="H655" t="s">
        <v>18</v>
      </c>
      <c r="I655" t="s">
        <v>104</v>
      </c>
      <c r="J655" t="s">
        <v>200</v>
      </c>
      <c r="K655" t="s">
        <v>1733</v>
      </c>
      <c r="L655">
        <f>VLOOKUP(K655,Sheet1!$A$1:$B$2948,2,FALSE)</f>
        <v>6297</v>
      </c>
      <c r="M655" t="s">
        <v>53</v>
      </c>
      <c r="N655" t="s">
        <v>77</v>
      </c>
      <c r="O655">
        <v>1191.8</v>
      </c>
      <c r="P655" t="str">
        <f t="shared" si="10"/>
        <v>MSIGL62M 7REXGaming15.6Full HD 1920x1080Intel Core i7 7700HQ 2.8GHz8GB128GB SSD +  1TB HDDNvidia GeForce GTX 1050 TiWindows 102.2kg1191.8</v>
      </c>
    </row>
    <row r="656" spans="1:16" x14ac:dyDescent="0.25">
      <c r="A656">
        <v>662</v>
      </c>
      <c r="B656" t="s">
        <v>29</v>
      </c>
      <c r="C656" t="s">
        <v>30</v>
      </c>
      <c r="D656" t="s">
        <v>31</v>
      </c>
      <c r="E656">
        <v>15.6</v>
      </c>
      <c r="F656" t="s">
        <v>48</v>
      </c>
      <c r="G656" t="s">
        <v>70</v>
      </c>
      <c r="H656" t="s">
        <v>50</v>
      </c>
      <c r="I656" t="s">
        <v>51</v>
      </c>
      <c r="J656" t="s">
        <v>71</v>
      </c>
      <c r="K656" t="s">
        <v>71</v>
      </c>
      <c r="L656">
        <f>VLOOKUP(K656,Sheet1!$A$1:$B$2948,2,FALSE)</f>
        <v>871</v>
      </c>
      <c r="M656" t="s">
        <v>36</v>
      </c>
      <c r="N656" t="s">
        <v>37</v>
      </c>
      <c r="O656">
        <v>364.9</v>
      </c>
      <c r="P656" t="str">
        <f t="shared" si="10"/>
        <v>HP250 G6Notebook15.61366x768Intel Core i3 6006U 2GHz4GB500GB HDDIntel HD Graphics 520No OS1.86kg364.9</v>
      </c>
    </row>
    <row r="657" spans="1:16" x14ac:dyDescent="0.25">
      <c r="A657">
        <v>663</v>
      </c>
      <c r="B657" t="s">
        <v>292</v>
      </c>
      <c r="C657" t="s">
        <v>758</v>
      </c>
      <c r="D657" t="s">
        <v>31</v>
      </c>
      <c r="E657">
        <v>15.6</v>
      </c>
      <c r="F657" t="s">
        <v>66</v>
      </c>
      <c r="G657" t="s">
        <v>33</v>
      </c>
      <c r="H657" t="s">
        <v>18</v>
      </c>
      <c r="I657" t="s">
        <v>51</v>
      </c>
      <c r="J657" t="s">
        <v>35</v>
      </c>
      <c r="K657" t="s">
        <v>35</v>
      </c>
      <c r="L657">
        <f>VLOOKUP(K657,Sheet1!$A$1:$B$2948,2,FALSE)</f>
        <v>927</v>
      </c>
      <c r="M657" t="s">
        <v>53</v>
      </c>
      <c r="N657" t="s">
        <v>346</v>
      </c>
      <c r="O657">
        <v>1064</v>
      </c>
      <c r="P657" t="str">
        <f t="shared" si="10"/>
        <v>ToshibaTecra A50-D-11MNotebook15.6IPS Panel Full HD 1920x1080Intel Core i5 7200U 2.5GHz8GB500GB HDDIntel HD Graphics 620Windows 102.0kg1064</v>
      </c>
    </row>
    <row r="658" spans="1:16" x14ac:dyDescent="0.25">
      <c r="A658">
        <v>664</v>
      </c>
      <c r="B658" t="s">
        <v>74</v>
      </c>
      <c r="C658" t="s">
        <v>120</v>
      </c>
      <c r="D658" t="s">
        <v>31</v>
      </c>
      <c r="E658">
        <v>15.6</v>
      </c>
      <c r="F658" t="s">
        <v>32</v>
      </c>
      <c r="G658" t="s">
        <v>62</v>
      </c>
      <c r="H658" t="s">
        <v>18</v>
      </c>
      <c r="I658" t="s">
        <v>34</v>
      </c>
      <c r="J658" t="s">
        <v>121</v>
      </c>
      <c r="K658" t="s">
        <v>2348</v>
      </c>
      <c r="L658">
        <f>VLOOKUP(K658,Sheet1!$A$1:$B$2948,2,FALSE)</f>
        <v>997</v>
      </c>
      <c r="M658" t="s">
        <v>53</v>
      </c>
      <c r="N658" t="s">
        <v>77</v>
      </c>
      <c r="O658">
        <v>919</v>
      </c>
      <c r="P658" t="str">
        <f t="shared" si="10"/>
        <v>DellInspiron 5570Notebook15.6Full HD 1920x1080Intel Core i7 8550U 1.8GHz8GB256GB SSDAMD Radeon 530Windows 102.2kg919</v>
      </c>
    </row>
    <row r="659" spans="1:16" x14ac:dyDescent="0.25">
      <c r="A659">
        <v>665</v>
      </c>
      <c r="B659" t="s">
        <v>74</v>
      </c>
      <c r="C659" t="s">
        <v>120</v>
      </c>
      <c r="D659" t="s">
        <v>31</v>
      </c>
      <c r="E659">
        <v>15.6</v>
      </c>
      <c r="F659" t="s">
        <v>32</v>
      </c>
      <c r="G659" t="s">
        <v>62</v>
      </c>
      <c r="H659" t="s">
        <v>40</v>
      </c>
      <c r="I659" t="s">
        <v>190</v>
      </c>
      <c r="J659" t="s">
        <v>121</v>
      </c>
      <c r="K659" t="s">
        <v>2348</v>
      </c>
      <c r="L659">
        <f>VLOOKUP(K659,Sheet1!$A$1:$B$2948,2,FALSE)</f>
        <v>997</v>
      </c>
      <c r="M659" t="s">
        <v>53</v>
      </c>
      <c r="N659" t="s">
        <v>77</v>
      </c>
      <c r="O659">
        <v>1135</v>
      </c>
      <c r="P659" t="str">
        <f t="shared" si="10"/>
        <v>DellInspiron 5570Notebook15.6Full HD 1920x1080Intel Core i7 8550U 1.8GHz16GB256GB SSD +  2TB HDDAMD Radeon 530Windows 102.2kg1135</v>
      </c>
    </row>
    <row r="660" spans="1:16" x14ac:dyDescent="0.25">
      <c r="A660">
        <v>666</v>
      </c>
      <c r="B660" t="s">
        <v>86</v>
      </c>
      <c r="C660" t="s">
        <v>759</v>
      </c>
      <c r="D660" t="s">
        <v>102</v>
      </c>
      <c r="E660">
        <v>15.6</v>
      </c>
      <c r="F660" t="s">
        <v>66</v>
      </c>
      <c r="G660" t="s">
        <v>623</v>
      </c>
      <c r="H660" t="s">
        <v>18</v>
      </c>
      <c r="I660" t="s">
        <v>104</v>
      </c>
      <c r="J660" t="s">
        <v>760</v>
      </c>
      <c r="K660" t="s">
        <v>1720</v>
      </c>
      <c r="L660">
        <f>VLOOKUP(K660,Sheet1!$A$1:$B$2948,2,FALSE)</f>
        <v>6032</v>
      </c>
      <c r="M660" t="s">
        <v>53</v>
      </c>
      <c r="N660" t="s">
        <v>761</v>
      </c>
      <c r="O660">
        <v>1196</v>
      </c>
      <c r="P660" t="str">
        <f t="shared" si="10"/>
        <v>LenovoIdeaPad Y700-15ISKGaming15.6IPS Panel Full HD 1920x1080Intel Core i7 6700HQ 2.6GHz8GB128GB SSD +  1TB HDDNvidia GeForce GTX 960Windows 103.31kg1196</v>
      </c>
    </row>
    <row r="661" spans="1:16" x14ac:dyDescent="0.25">
      <c r="A661">
        <v>667</v>
      </c>
      <c r="B661" t="s">
        <v>74</v>
      </c>
      <c r="C661" t="s">
        <v>389</v>
      </c>
      <c r="D661" t="s">
        <v>102</v>
      </c>
      <c r="E661">
        <v>17.3</v>
      </c>
      <c r="F661" t="s">
        <v>371</v>
      </c>
      <c r="G661" t="s">
        <v>154</v>
      </c>
      <c r="H661" t="s">
        <v>337</v>
      </c>
      <c r="I661" t="s">
        <v>338</v>
      </c>
      <c r="J661" t="s">
        <v>191</v>
      </c>
      <c r="K661" t="s">
        <v>1742</v>
      </c>
      <c r="L661">
        <f>VLOOKUP(K661,Sheet1!$A$1:$B$2948,2,FALSE)</f>
        <v>13506</v>
      </c>
      <c r="M661" t="s">
        <v>53</v>
      </c>
      <c r="N661" t="s">
        <v>390</v>
      </c>
      <c r="O661">
        <v>3147.37</v>
      </c>
      <c r="P661" t="str">
        <f t="shared" si="10"/>
        <v>DellAlienware 17Gaming17.3IPS Panel 4K Ultra HD 3840x2160Intel Core i7 7700HQ 2.8GHz32GB512GB SSD +  1TB HDDNvidia GeForce GTX 1070Windows 104.42kg3147.37</v>
      </c>
    </row>
    <row r="662" spans="1:16" x14ac:dyDescent="0.25">
      <c r="A662">
        <v>668</v>
      </c>
      <c r="B662" t="s">
        <v>74</v>
      </c>
      <c r="C662" t="s">
        <v>762</v>
      </c>
      <c r="D662" t="s">
        <v>31</v>
      </c>
      <c r="E662">
        <v>14</v>
      </c>
      <c r="F662" t="s">
        <v>32</v>
      </c>
      <c r="G662" t="s">
        <v>763</v>
      </c>
      <c r="H662" t="s">
        <v>18</v>
      </c>
      <c r="I662" t="s">
        <v>34</v>
      </c>
      <c r="J662" t="s">
        <v>71</v>
      </c>
      <c r="K662" t="s">
        <v>71</v>
      </c>
      <c r="L662">
        <f>VLOOKUP(K662,Sheet1!$A$1:$B$2948,2,FALSE)</f>
        <v>871</v>
      </c>
      <c r="M662" t="s">
        <v>53</v>
      </c>
      <c r="N662" t="s">
        <v>320</v>
      </c>
      <c r="O662">
        <v>1229</v>
      </c>
      <c r="P662" t="str">
        <f t="shared" si="10"/>
        <v>DellLatitude E7470Notebook14Full HD 1920x1080Intel Core i5 6300U 2.4GHz8GB256GB SSDIntel HD Graphics 520Windows 101.56kg1229</v>
      </c>
    </row>
    <row r="663" spans="1:16" x14ac:dyDescent="0.25">
      <c r="A663">
        <v>669</v>
      </c>
      <c r="B663" t="s">
        <v>86</v>
      </c>
      <c r="C663" t="s">
        <v>764</v>
      </c>
      <c r="D663" t="s">
        <v>31</v>
      </c>
      <c r="E663">
        <v>15.6</v>
      </c>
      <c r="F663" t="s">
        <v>48</v>
      </c>
      <c r="G663" t="s">
        <v>142</v>
      </c>
      <c r="H663" t="s">
        <v>50</v>
      </c>
      <c r="I663" t="s">
        <v>51</v>
      </c>
      <c r="J663" t="s">
        <v>143</v>
      </c>
      <c r="K663" t="s">
        <v>143</v>
      </c>
      <c r="L663">
        <f>VLOOKUP(K663,Sheet1!$A$1:$B$2948,2,FALSE)</f>
        <v>297</v>
      </c>
      <c r="M663" t="s">
        <v>53</v>
      </c>
      <c r="N663" t="s">
        <v>77</v>
      </c>
      <c r="O663">
        <v>419</v>
      </c>
      <c r="P663" t="str">
        <f t="shared" si="10"/>
        <v>LenovoIdeapad 320-15IAPNotebook15.61366x768Intel Celeron Dual Core N3350 1.1GHz4GB500GB HDDIntel HD Graphics 500Windows 102.2kg419</v>
      </c>
    </row>
    <row r="664" spans="1:16" x14ac:dyDescent="0.25">
      <c r="A664">
        <v>670</v>
      </c>
      <c r="B664" t="s">
        <v>86</v>
      </c>
      <c r="C664" t="s">
        <v>166</v>
      </c>
      <c r="D664" t="s">
        <v>31</v>
      </c>
      <c r="E664">
        <v>15.6</v>
      </c>
      <c r="F664" t="s">
        <v>32</v>
      </c>
      <c r="G664" t="s">
        <v>294</v>
      </c>
      <c r="H664" t="s">
        <v>50</v>
      </c>
      <c r="I664" t="s">
        <v>51</v>
      </c>
      <c r="J664" t="s">
        <v>71</v>
      </c>
      <c r="K664" t="s">
        <v>71</v>
      </c>
      <c r="L664">
        <f>VLOOKUP(K664,Sheet1!$A$1:$B$2948,2,FALSE)</f>
        <v>871</v>
      </c>
      <c r="M664" t="s">
        <v>53</v>
      </c>
      <c r="N664" t="s">
        <v>77</v>
      </c>
      <c r="O664">
        <v>535</v>
      </c>
      <c r="P664" t="str">
        <f t="shared" si="10"/>
        <v>LenovoIdeaPad 320-15ISKNotebook15.6Full HD 1920x1080Intel Core i5 6200U 2.3GHz4GB500GB HDDIntel HD Graphics 520Windows 102.2kg535</v>
      </c>
    </row>
    <row r="665" spans="1:16" x14ac:dyDescent="0.25">
      <c r="A665">
        <v>671</v>
      </c>
      <c r="B665" t="s">
        <v>29</v>
      </c>
      <c r="C665" t="s">
        <v>765</v>
      </c>
      <c r="D665" t="s">
        <v>31</v>
      </c>
      <c r="E665">
        <v>15.6</v>
      </c>
      <c r="F665" t="s">
        <v>766</v>
      </c>
      <c r="G665" t="s">
        <v>70</v>
      </c>
      <c r="H665" t="s">
        <v>245</v>
      </c>
      <c r="I665" t="s">
        <v>89</v>
      </c>
      <c r="J665" t="s">
        <v>76</v>
      </c>
      <c r="K665" t="s">
        <v>2955</v>
      </c>
      <c r="L665">
        <f>VLOOKUP(K665,Sheet1!$A$1:$B$2948,2,FALSE)</f>
        <v>648</v>
      </c>
      <c r="M665" t="s">
        <v>53</v>
      </c>
      <c r="N665" t="s">
        <v>59</v>
      </c>
      <c r="O665">
        <v>539</v>
      </c>
      <c r="P665" t="str">
        <f t="shared" si="10"/>
        <v>HP15-ay047nv (i3-6006U/6GB/1TB/RadeonNotebook15.61920x1080Intel Core i3 6006U 2GHz6GB1TB HDDAMD Radeon R5 M430Windows 102.04kg539</v>
      </c>
    </row>
    <row r="666" spans="1:16" x14ac:dyDescent="0.25">
      <c r="A666">
        <v>672</v>
      </c>
      <c r="B666" t="s">
        <v>188</v>
      </c>
      <c r="C666" t="s">
        <v>767</v>
      </c>
      <c r="D666" t="s">
        <v>102</v>
      </c>
      <c r="E666">
        <v>17.3</v>
      </c>
      <c r="F666" t="s">
        <v>32</v>
      </c>
      <c r="G666" t="s">
        <v>154</v>
      </c>
      <c r="H666" t="s">
        <v>18</v>
      </c>
      <c r="I666" t="s">
        <v>104</v>
      </c>
      <c r="J666" t="s">
        <v>156</v>
      </c>
      <c r="K666" t="s">
        <v>1737</v>
      </c>
      <c r="L666">
        <f>VLOOKUP(K666,Sheet1!$A$1:$B$2948,2,FALSE)</f>
        <v>10072</v>
      </c>
      <c r="M666" t="s">
        <v>53</v>
      </c>
      <c r="N666" t="s">
        <v>216</v>
      </c>
      <c r="O666">
        <v>1486.77</v>
      </c>
      <c r="P666" t="str">
        <f t="shared" si="10"/>
        <v>MSIGP72VR LeopardGaming17.3Full HD 1920x1080Intel Core i7 7700HQ 2.8GHz8GB128GB SSD +  1TB HDDNvidia GeForce GTX 1060Windows 102.7kg1486.77</v>
      </c>
    </row>
    <row r="667" spans="1:16" x14ac:dyDescent="0.25">
      <c r="A667">
        <v>673</v>
      </c>
      <c r="B667" t="s">
        <v>292</v>
      </c>
      <c r="C667" t="s">
        <v>293</v>
      </c>
      <c r="D667" t="s">
        <v>31</v>
      </c>
      <c r="E667">
        <v>15.6</v>
      </c>
      <c r="F667" t="s">
        <v>48</v>
      </c>
      <c r="G667" t="s">
        <v>768</v>
      </c>
      <c r="H667" t="s">
        <v>50</v>
      </c>
      <c r="I667" t="s">
        <v>19</v>
      </c>
      <c r="J667" t="s">
        <v>71</v>
      </c>
      <c r="K667" t="s">
        <v>71</v>
      </c>
      <c r="L667">
        <f>VLOOKUP(K667,Sheet1!$A$1:$B$2948,2,FALSE)</f>
        <v>871</v>
      </c>
      <c r="M667" t="s">
        <v>53</v>
      </c>
      <c r="N667" t="s">
        <v>54</v>
      </c>
      <c r="O667">
        <v>498</v>
      </c>
      <c r="P667" t="str">
        <f t="shared" si="10"/>
        <v>ToshibaSatellite ProNotebook15.61366x768Intel Core i3 6100U 2.1GHz4GB128GB SSDIntel HD Graphics 520Windows 102.1kg498</v>
      </c>
    </row>
    <row r="668" spans="1:16" x14ac:dyDescent="0.25">
      <c r="A668">
        <v>674</v>
      </c>
      <c r="B668" t="s">
        <v>74</v>
      </c>
      <c r="C668" t="s">
        <v>769</v>
      </c>
      <c r="D668" t="s">
        <v>31</v>
      </c>
      <c r="E668">
        <v>15.6</v>
      </c>
      <c r="F668" t="s">
        <v>32</v>
      </c>
      <c r="G668" t="s">
        <v>33</v>
      </c>
      <c r="H668" t="s">
        <v>18</v>
      </c>
      <c r="I668" t="s">
        <v>89</v>
      </c>
      <c r="J668" t="s">
        <v>35</v>
      </c>
      <c r="K668" t="s">
        <v>35</v>
      </c>
      <c r="L668">
        <f>VLOOKUP(K668,Sheet1!$A$1:$B$2948,2,FALSE)</f>
        <v>927</v>
      </c>
      <c r="M668" t="s">
        <v>53</v>
      </c>
      <c r="N668" t="s">
        <v>352</v>
      </c>
      <c r="O668">
        <v>955</v>
      </c>
      <c r="P668" t="str">
        <f t="shared" si="10"/>
        <v>DellLatitude 3580Notebook15.6Full HD 1920x1080Intel Core i5 7200U 2.5GHz8GB1TB HDDIntel HD Graphics 620Windows 102.06kg955</v>
      </c>
    </row>
    <row r="669" spans="1:16" x14ac:dyDescent="0.25">
      <c r="A669">
        <v>675</v>
      </c>
      <c r="B669" t="s">
        <v>29</v>
      </c>
      <c r="C669" t="s">
        <v>770</v>
      </c>
      <c r="D669" t="s">
        <v>31</v>
      </c>
      <c r="E669">
        <v>15.6</v>
      </c>
      <c r="F669" t="s">
        <v>32</v>
      </c>
      <c r="G669" t="s">
        <v>83</v>
      </c>
      <c r="H669" t="s">
        <v>18</v>
      </c>
      <c r="I669" t="s">
        <v>89</v>
      </c>
      <c r="J669" t="s">
        <v>121</v>
      </c>
      <c r="K669" t="s">
        <v>2348</v>
      </c>
      <c r="L669">
        <f>VLOOKUP(K669,Sheet1!$A$1:$B$2948,2,FALSE)</f>
        <v>997</v>
      </c>
      <c r="M669" t="s">
        <v>53</v>
      </c>
      <c r="N669" t="s">
        <v>54</v>
      </c>
      <c r="O669">
        <v>745</v>
      </c>
      <c r="P669" t="str">
        <f t="shared" si="10"/>
        <v>HP15-bs012nv (i7-7500U/8GB/1TB/RadeonNotebook15.6Full HD 1920x1080Intel Core i7 7500U 2.7GHz8GB1TB HDDAMD Radeon 530Windows 102.1kg745</v>
      </c>
    </row>
    <row r="670" spans="1:16" x14ac:dyDescent="0.25">
      <c r="A670">
        <v>676</v>
      </c>
      <c r="B670" t="s">
        <v>292</v>
      </c>
      <c r="C670" t="s">
        <v>771</v>
      </c>
      <c r="D670" t="s">
        <v>31</v>
      </c>
      <c r="E670">
        <v>15.6</v>
      </c>
      <c r="F670" t="s">
        <v>66</v>
      </c>
      <c r="G670" t="s">
        <v>33</v>
      </c>
      <c r="H670" t="s">
        <v>18</v>
      </c>
      <c r="I670" t="s">
        <v>34</v>
      </c>
      <c r="J670" t="s">
        <v>35</v>
      </c>
      <c r="K670" t="s">
        <v>35</v>
      </c>
      <c r="L670">
        <f>VLOOKUP(K670,Sheet1!$A$1:$B$2948,2,FALSE)</f>
        <v>927</v>
      </c>
      <c r="M670" t="s">
        <v>53</v>
      </c>
      <c r="N670" t="s">
        <v>346</v>
      </c>
      <c r="O670">
        <v>1258</v>
      </c>
      <c r="P670" t="str">
        <f t="shared" si="10"/>
        <v>ToshibaTecra Z50-D-10ENotebook15.6IPS Panel Full HD 1920x1080Intel Core i5 7200U 2.5GHz8GB256GB SSDIntel HD Graphics 620Windows 102.0kg1258</v>
      </c>
    </row>
    <row r="671" spans="1:16" x14ac:dyDescent="0.25">
      <c r="A671">
        <v>677</v>
      </c>
      <c r="B671" t="s">
        <v>46</v>
      </c>
      <c r="C671" t="s">
        <v>47</v>
      </c>
      <c r="D671" t="s">
        <v>31</v>
      </c>
      <c r="E671">
        <v>15.6</v>
      </c>
      <c r="F671" t="s">
        <v>48</v>
      </c>
      <c r="G671" t="s">
        <v>70</v>
      </c>
      <c r="H671" t="s">
        <v>50</v>
      </c>
      <c r="I671" t="s">
        <v>19</v>
      </c>
      <c r="J671" t="s">
        <v>71</v>
      </c>
      <c r="K671" t="s">
        <v>71</v>
      </c>
      <c r="L671">
        <f>VLOOKUP(K671,Sheet1!$A$1:$B$2948,2,FALSE)</f>
        <v>871</v>
      </c>
      <c r="M671" t="s">
        <v>146</v>
      </c>
      <c r="N671" t="s">
        <v>54</v>
      </c>
      <c r="O671">
        <v>412</v>
      </c>
      <c r="P671" t="str">
        <f t="shared" si="10"/>
        <v>AcerAspire 3Notebook15.61366x768Intel Core i3 6006U 2GHz4GB128GB SSDIntel HD Graphics 520Linux2.1kg412</v>
      </c>
    </row>
    <row r="672" spans="1:16" x14ac:dyDescent="0.25">
      <c r="A672">
        <v>678</v>
      </c>
      <c r="B672" t="s">
        <v>209</v>
      </c>
      <c r="C672" t="s">
        <v>210</v>
      </c>
      <c r="D672" t="s">
        <v>15</v>
      </c>
      <c r="E672">
        <v>13.5</v>
      </c>
      <c r="F672" t="s">
        <v>211</v>
      </c>
      <c r="G672" t="s">
        <v>475</v>
      </c>
      <c r="H672" t="s">
        <v>18</v>
      </c>
      <c r="I672" t="s">
        <v>34</v>
      </c>
      <c r="J672" t="s">
        <v>20</v>
      </c>
      <c r="K672" t="s">
        <v>20</v>
      </c>
      <c r="L672">
        <f>VLOOKUP(K672,Sheet1!$A$1:$B$2948,2,FALSE)</f>
        <v>1346</v>
      </c>
      <c r="M672" t="s">
        <v>212</v>
      </c>
      <c r="N672" t="s">
        <v>213</v>
      </c>
      <c r="O672">
        <v>1867.85</v>
      </c>
      <c r="P672" t="str">
        <f t="shared" si="10"/>
        <v>MicrosoftSurface LaptopUltrabook13.5Touchscreen 2256x1504Intel Core i7 7600U 2.8GHz8GB256GB SSDIntel Iris Plus Graphics 640Windows 10 S1.252kg1867.85</v>
      </c>
    </row>
    <row r="673" spans="1:16" x14ac:dyDescent="0.25">
      <c r="A673">
        <v>679</v>
      </c>
      <c r="B673" t="s">
        <v>86</v>
      </c>
      <c r="C673" t="s">
        <v>772</v>
      </c>
      <c r="D673" t="s">
        <v>31</v>
      </c>
      <c r="E673">
        <v>15.6</v>
      </c>
      <c r="F673" t="s">
        <v>32</v>
      </c>
      <c r="G673" t="s">
        <v>33</v>
      </c>
      <c r="H673" t="s">
        <v>18</v>
      </c>
      <c r="I673" t="s">
        <v>104</v>
      </c>
      <c r="J673" t="s">
        <v>76</v>
      </c>
      <c r="K673" t="s">
        <v>2955</v>
      </c>
      <c r="L673">
        <f>VLOOKUP(K673,Sheet1!$A$1:$B$2948,2,FALSE)</f>
        <v>648</v>
      </c>
      <c r="M673" t="s">
        <v>53</v>
      </c>
      <c r="N673" t="s">
        <v>343</v>
      </c>
      <c r="O673">
        <v>817.95</v>
      </c>
      <c r="P673" t="str">
        <f t="shared" si="10"/>
        <v>LenovoV310-15ISK (i5-7200U/8GB/1TBNotebook15.6Full HD 1920x1080Intel Core i5 7200U 2.5GHz8GB128GB SSD +  1TB HDDAMD Radeon R5 M430Windows 101.90kg817.95</v>
      </c>
    </row>
    <row r="674" spans="1:16" x14ac:dyDescent="0.25">
      <c r="A674">
        <v>680</v>
      </c>
      <c r="B674" t="s">
        <v>86</v>
      </c>
      <c r="C674" t="s">
        <v>773</v>
      </c>
      <c r="D674" t="s">
        <v>111</v>
      </c>
      <c r="E674">
        <v>13.3</v>
      </c>
      <c r="F674" t="s">
        <v>92</v>
      </c>
      <c r="G674" t="s">
        <v>33</v>
      </c>
      <c r="H674" t="s">
        <v>18</v>
      </c>
      <c r="I674" t="s">
        <v>34</v>
      </c>
      <c r="J674" t="s">
        <v>35</v>
      </c>
      <c r="K674" t="s">
        <v>35</v>
      </c>
      <c r="L674">
        <f>VLOOKUP(K674,Sheet1!$A$1:$B$2948,2,FALSE)</f>
        <v>927</v>
      </c>
      <c r="M674" t="s">
        <v>53</v>
      </c>
      <c r="N674" t="s">
        <v>64</v>
      </c>
      <c r="O674">
        <v>1034</v>
      </c>
      <c r="P674" t="str">
        <f t="shared" si="10"/>
        <v>LenovoYoga 720-13IKB2 in 1 Convertible13.3IPS Panel Full HD / Touchscreen 1920x1080Intel Core i5 7200U 2.5GHz8GB256GB SSDIntel HD Graphics 620Windows 101.3kg1034</v>
      </c>
    </row>
    <row r="675" spans="1:16" x14ac:dyDescent="0.25">
      <c r="A675">
        <v>681</v>
      </c>
      <c r="B675" t="s">
        <v>86</v>
      </c>
      <c r="C675" t="s">
        <v>227</v>
      </c>
      <c r="D675" t="s">
        <v>31</v>
      </c>
      <c r="E675">
        <v>15.6</v>
      </c>
      <c r="F675" t="s">
        <v>48</v>
      </c>
      <c r="G675" t="s">
        <v>774</v>
      </c>
      <c r="H675" t="s">
        <v>50</v>
      </c>
      <c r="I675" t="s">
        <v>19</v>
      </c>
      <c r="J675" t="s">
        <v>673</v>
      </c>
      <c r="K675" t="s">
        <v>2915</v>
      </c>
      <c r="L675">
        <f>VLOOKUP(K675,Sheet1!$A$1:$B$2948,2,FALSE)</f>
        <v>239</v>
      </c>
      <c r="M675" t="s">
        <v>53</v>
      </c>
      <c r="N675" t="s">
        <v>77</v>
      </c>
      <c r="O675">
        <v>349</v>
      </c>
      <c r="P675" t="str">
        <f t="shared" si="10"/>
        <v>LenovoIdeaPad 320-15ASTNotebook15.61366x768AMD E-Series E2-9000 2.2GHz4GB128GB SSDAMD Radeon R2 GraphicsWindows 102.2kg349</v>
      </c>
    </row>
    <row r="676" spans="1:16" x14ac:dyDescent="0.25">
      <c r="A676">
        <v>682</v>
      </c>
      <c r="B676" t="s">
        <v>29</v>
      </c>
      <c r="C676" t="s">
        <v>775</v>
      </c>
      <c r="D676" t="s">
        <v>111</v>
      </c>
      <c r="E676">
        <v>14</v>
      </c>
      <c r="F676" t="s">
        <v>92</v>
      </c>
      <c r="G676" t="s">
        <v>88</v>
      </c>
      <c r="H676" t="s">
        <v>50</v>
      </c>
      <c r="I676" t="s">
        <v>19</v>
      </c>
      <c r="J676" t="s">
        <v>90</v>
      </c>
      <c r="K676" t="s">
        <v>1380</v>
      </c>
      <c r="L676">
        <f>VLOOKUP(K676,Sheet1!$A$1:$B$2948,2,FALSE)</f>
        <v>1509</v>
      </c>
      <c r="M676" t="s">
        <v>53</v>
      </c>
      <c r="N676" t="s">
        <v>226</v>
      </c>
      <c r="O676">
        <v>699</v>
      </c>
      <c r="P676" t="str">
        <f t="shared" si="10"/>
        <v>HPPavilion X3602 in 1 Convertible14IPS Panel Full HD / Touchscreen 1920x1080Intel Core i3 7100U 2.4GHz4GB128GB SSDNvidia GeForce 940MXWindows 101.63kg699</v>
      </c>
    </row>
    <row r="677" spans="1:16" x14ac:dyDescent="0.25">
      <c r="A677">
        <v>683</v>
      </c>
      <c r="B677" t="s">
        <v>188</v>
      </c>
      <c r="C677" t="s">
        <v>776</v>
      </c>
      <c r="D677" t="s">
        <v>102</v>
      </c>
      <c r="E677">
        <v>15.6</v>
      </c>
      <c r="F677" t="s">
        <v>32</v>
      </c>
      <c r="G677" t="s">
        <v>154</v>
      </c>
      <c r="H677" t="s">
        <v>40</v>
      </c>
      <c r="I677" t="s">
        <v>155</v>
      </c>
      <c r="J677" t="s">
        <v>105</v>
      </c>
      <c r="K677" t="s">
        <v>1730</v>
      </c>
      <c r="L677">
        <f>VLOOKUP(K677,Sheet1!$A$1:$B$2948,2,FALSE)</f>
        <v>5043</v>
      </c>
      <c r="M677" t="s">
        <v>53</v>
      </c>
      <c r="N677" t="s">
        <v>182</v>
      </c>
      <c r="O677">
        <v>1294</v>
      </c>
      <c r="P677" t="str">
        <f t="shared" si="10"/>
        <v>MSIGP62 7RDXGaming15.6Full HD 1920x1080Intel Core i7 7700HQ 2.8GHz16GB256GB SSD +  1TB HDDNvidia GeForce GTX 1050Windows 102.4kg1294</v>
      </c>
    </row>
    <row r="678" spans="1:16" x14ac:dyDescent="0.25">
      <c r="A678">
        <v>684</v>
      </c>
      <c r="B678" t="s">
        <v>60</v>
      </c>
      <c r="C678" t="s">
        <v>556</v>
      </c>
      <c r="D678" t="s">
        <v>15</v>
      </c>
      <c r="E678">
        <v>14</v>
      </c>
      <c r="F678" t="s">
        <v>32</v>
      </c>
      <c r="G678" t="s">
        <v>33</v>
      </c>
      <c r="H678" t="s">
        <v>18</v>
      </c>
      <c r="I678" t="s">
        <v>34</v>
      </c>
      <c r="J678" t="s">
        <v>35</v>
      </c>
      <c r="K678" t="s">
        <v>35</v>
      </c>
      <c r="L678">
        <f>VLOOKUP(K678,Sheet1!$A$1:$B$2948,2,FALSE)</f>
        <v>927</v>
      </c>
      <c r="M678" t="s">
        <v>53</v>
      </c>
      <c r="N678" t="s">
        <v>318</v>
      </c>
      <c r="O678">
        <v>1135</v>
      </c>
      <c r="P678" t="str">
        <f t="shared" si="10"/>
        <v>AsusZenbook 3Ultrabook14Full HD 1920x1080Intel Core i5 7200U 2.5GHz8GB256GB SSDIntel HD Graphics 620Windows 101.1kg1135</v>
      </c>
    </row>
    <row r="679" spans="1:16" x14ac:dyDescent="0.25">
      <c r="A679">
        <v>685</v>
      </c>
      <c r="B679" t="s">
        <v>29</v>
      </c>
      <c r="C679" t="s">
        <v>777</v>
      </c>
      <c r="D679" t="s">
        <v>111</v>
      </c>
      <c r="E679">
        <v>11.6</v>
      </c>
      <c r="F679" t="s">
        <v>381</v>
      </c>
      <c r="G679" t="s">
        <v>142</v>
      </c>
      <c r="H679" t="s">
        <v>18</v>
      </c>
      <c r="I679" t="s">
        <v>130</v>
      </c>
      <c r="J679" t="s">
        <v>143</v>
      </c>
      <c r="K679" t="s">
        <v>143</v>
      </c>
      <c r="L679">
        <f>VLOOKUP(K679,Sheet1!$A$1:$B$2948,2,FALSE)</f>
        <v>297</v>
      </c>
      <c r="M679" t="s">
        <v>455</v>
      </c>
      <c r="N679" t="s">
        <v>198</v>
      </c>
      <c r="O679">
        <v>495</v>
      </c>
      <c r="P679" t="str">
        <f t="shared" si="10"/>
        <v>HPChromebook X3602 in 1 Convertible11.6Touchscreen 1366x768Intel Celeron Dual Core N3350 1.1GHz8GB64GB Flash StorageIntel HD Graphics 500Chrome OS1.4kg495</v>
      </c>
    </row>
    <row r="680" spans="1:16" x14ac:dyDescent="0.25">
      <c r="A680">
        <v>686</v>
      </c>
      <c r="B680" t="s">
        <v>778</v>
      </c>
      <c r="C680" t="s">
        <v>779</v>
      </c>
      <c r="D680" t="s">
        <v>15</v>
      </c>
      <c r="E680">
        <v>15.6</v>
      </c>
      <c r="F680" t="s">
        <v>66</v>
      </c>
      <c r="G680" t="s">
        <v>62</v>
      </c>
      <c r="H680" t="s">
        <v>18</v>
      </c>
      <c r="I680" t="s">
        <v>41</v>
      </c>
      <c r="J680" t="s">
        <v>35</v>
      </c>
      <c r="K680" t="s">
        <v>35</v>
      </c>
      <c r="L680">
        <f>VLOOKUP(K680,Sheet1!$A$1:$B$2948,2,FALSE)</f>
        <v>927</v>
      </c>
      <c r="M680" t="s">
        <v>53</v>
      </c>
      <c r="N680" t="s">
        <v>780</v>
      </c>
      <c r="O680">
        <v>2299</v>
      </c>
      <c r="P680" t="str">
        <f t="shared" si="10"/>
        <v>LGGram 15Z975Ultrabook15.6IPS Panel Full HD 1920x1080Intel Core i7 8550U 1.8GHz8GB512GB SSDIntel HD Graphics 620Windows 101.09kg2299</v>
      </c>
    </row>
    <row r="681" spans="1:16" x14ac:dyDescent="0.25">
      <c r="A681">
        <v>687</v>
      </c>
      <c r="B681" t="s">
        <v>46</v>
      </c>
      <c r="C681" t="s">
        <v>781</v>
      </c>
      <c r="D681" t="s">
        <v>102</v>
      </c>
      <c r="E681">
        <v>15.6</v>
      </c>
      <c r="F681" t="s">
        <v>32</v>
      </c>
      <c r="G681" t="s">
        <v>103</v>
      </c>
      <c r="H681" t="s">
        <v>40</v>
      </c>
      <c r="I681" t="s">
        <v>34</v>
      </c>
      <c r="J681" t="s">
        <v>200</v>
      </c>
      <c r="K681" t="s">
        <v>1733</v>
      </c>
      <c r="L681">
        <f>VLOOKUP(K681,Sheet1!$A$1:$B$2948,2,FALSE)</f>
        <v>6297</v>
      </c>
      <c r="M681" t="s">
        <v>53</v>
      </c>
      <c r="N681" t="s">
        <v>106</v>
      </c>
      <c r="O681">
        <v>1299</v>
      </c>
      <c r="P681" t="str">
        <f t="shared" si="10"/>
        <v>AcerAspire VX5-591GGaming15.6Full HD 1920x1080Intel Core i5 7300HQ 2.5GHz16GB256GB SSDNvidia GeForce GTX 1050 TiWindows 102.5kg1299</v>
      </c>
    </row>
    <row r="682" spans="1:16" x14ac:dyDescent="0.25">
      <c r="A682">
        <v>688</v>
      </c>
      <c r="B682" t="s">
        <v>188</v>
      </c>
      <c r="C682" t="s">
        <v>782</v>
      </c>
      <c r="D682" t="s">
        <v>102</v>
      </c>
      <c r="E682">
        <v>15.6</v>
      </c>
      <c r="F682" t="s">
        <v>32</v>
      </c>
      <c r="G682" t="s">
        <v>103</v>
      </c>
      <c r="H682" t="s">
        <v>18</v>
      </c>
      <c r="I682" t="s">
        <v>34</v>
      </c>
      <c r="J682" t="s">
        <v>105</v>
      </c>
      <c r="K682" t="s">
        <v>1730</v>
      </c>
      <c r="L682">
        <f>VLOOKUP(K682,Sheet1!$A$1:$B$2948,2,FALSE)</f>
        <v>5043</v>
      </c>
      <c r="M682" t="s">
        <v>53</v>
      </c>
      <c r="N682" t="s">
        <v>77</v>
      </c>
      <c r="O682">
        <v>997.9</v>
      </c>
      <c r="P682" t="str">
        <f t="shared" si="10"/>
        <v>MSIGV62M 7RDGaming15.6Full HD 1920x1080Intel Core i5 7300HQ 2.5GHz8GB256GB SSDNvidia GeForce GTX 1050Windows 102.2kg997.9</v>
      </c>
    </row>
    <row r="683" spans="1:16" x14ac:dyDescent="0.25">
      <c r="A683">
        <v>689</v>
      </c>
      <c r="B683" t="s">
        <v>60</v>
      </c>
      <c r="C683" t="s">
        <v>783</v>
      </c>
      <c r="D683" t="s">
        <v>31</v>
      </c>
      <c r="E683">
        <v>15.6</v>
      </c>
      <c r="F683" t="s">
        <v>48</v>
      </c>
      <c r="G683" t="s">
        <v>142</v>
      </c>
      <c r="H683" t="s">
        <v>50</v>
      </c>
      <c r="I683" t="s">
        <v>19</v>
      </c>
      <c r="J683" t="s">
        <v>143</v>
      </c>
      <c r="K683" t="s">
        <v>143</v>
      </c>
      <c r="L683">
        <f>VLOOKUP(K683,Sheet1!$A$1:$B$2948,2,FALSE)</f>
        <v>297</v>
      </c>
      <c r="M683" t="s">
        <v>53</v>
      </c>
      <c r="N683" t="s">
        <v>37</v>
      </c>
      <c r="O683">
        <v>419</v>
      </c>
      <c r="P683" t="str">
        <f t="shared" si="10"/>
        <v>AsusL502NA-GO052T (N3350/4GB/128GB/W10)Notebook15.61366x768Intel Celeron Dual Core N3350 1.1GHz4GB128GB SSDIntel HD Graphics 500Windows 101.86kg419</v>
      </c>
    </row>
    <row r="684" spans="1:16" x14ac:dyDescent="0.25">
      <c r="A684">
        <v>690</v>
      </c>
      <c r="B684" t="s">
        <v>74</v>
      </c>
      <c r="C684" t="s">
        <v>784</v>
      </c>
      <c r="D684" t="s">
        <v>102</v>
      </c>
      <c r="E684">
        <v>15.6</v>
      </c>
      <c r="F684" t="s">
        <v>32</v>
      </c>
      <c r="G684" t="s">
        <v>103</v>
      </c>
      <c r="H684" t="s">
        <v>40</v>
      </c>
      <c r="I684" t="s">
        <v>104</v>
      </c>
      <c r="J684" t="s">
        <v>156</v>
      </c>
      <c r="K684" t="s">
        <v>1737</v>
      </c>
      <c r="L684">
        <f>VLOOKUP(K684,Sheet1!$A$1:$B$2948,2,FALSE)</f>
        <v>10072</v>
      </c>
      <c r="M684" t="s">
        <v>53</v>
      </c>
      <c r="N684" t="s">
        <v>785</v>
      </c>
      <c r="O684">
        <v>2051</v>
      </c>
      <c r="P684" t="str">
        <f t="shared" si="10"/>
        <v>DellAlienware 15Gaming15.6Full HD 1920x1080Intel Core i5 7300HQ 2.5GHz16GB128GB SSD +  1TB HDDNvidia GeForce GTX 1060Windows 103.21kg2051</v>
      </c>
    </row>
    <row r="685" spans="1:16" x14ac:dyDescent="0.25">
      <c r="A685">
        <v>691</v>
      </c>
      <c r="B685" t="s">
        <v>29</v>
      </c>
      <c r="C685" t="s">
        <v>786</v>
      </c>
      <c r="D685" t="s">
        <v>31</v>
      </c>
      <c r="E685">
        <v>17.3</v>
      </c>
      <c r="F685" t="s">
        <v>66</v>
      </c>
      <c r="G685" t="s">
        <v>70</v>
      </c>
      <c r="H685" t="s">
        <v>50</v>
      </c>
      <c r="I685" t="s">
        <v>34</v>
      </c>
      <c r="J685" t="s">
        <v>787</v>
      </c>
      <c r="K685" t="s">
        <v>3576</v>
      </c>
      <c r="L685">
        <f>VLOOKUP(K685,Sheet1!$A$1:$B$2948,2,FALSE)</f>
        <v>940</v>
      </c>
      <c r="M685" t="s">
        <v>53</v>
      </c>
      <c r="N685" t="s">
        <v>106</v>
      </c>
      <c r="O685">
        <v>699</v>
      </c>
      <c r="P685" t="str">
        <f t="shared" si="10"/>
        <v>HP17-bs000nv I3Notebook17.3IPS Panel Full HD 1920x1080Intel Core i3 6006U 2GHz4GB256GB SSDAMD Radeon R5 520Windows 102.5kg699</v>
      </c>
    </row>
    <row r="686" spans="1:16" x14ac:dyDescent="0.25">
      <c r="A686">
        <v>692</v>
      </c>
      <c r="B686" t="s">
        <v>86</v>
      </c>
      <c r="C686" t="s">
        <v>788</v>
      </c>
      <c r="D686" t="s">
        <v>111</v>
      </c>
      <c r="E686">
        <v>13.3</v>
      </c>
      <c r="F686" t="s">
        <v>92</v>
      </c>
      <c r="G686" t="s">
        <v>62</v>
      </c>
      <c r="H686" t="s">
        <v>18</v>
      </c>
      <c r="I686" t="s">
        <v>41</v>
      </c>
      <c r="J686" t="s">
        <v>68</v>
      </c>
      <c r="K686" t="s">
        <v>68</v>
      </c>
      <c r="L686">
        <f>VLOOKUP(K686,Sheet1!$A$1:$B$2948,2,FALSE)</f>
        <v>1037</v>
      </c>
      <c r="M686" t="s">
        <v>53</v>
      </c>
      <c r="N686" t="s">
        <v>789</v>
      </c>
      <c r="O686">
        <v>1499</v>
      </c>
      <c r="P686" t="str">
        <f t="shared" si="10"/>
        <v>LenovoYoga 7302 in 1 Convertible13.3IPS Panel Full HD / Touchscreen 1920x1080Intel Core i7 8550U 1.8GHz8GB512GB SSDIntel UHD Graphics 620Windows 101.19kg1499</v>
      </c>
    </row>
    <row r="687" spans="1:16" x14ac:dyDescent="0.25">
      <c r="A687">
        <v>693</v>
      </c>
      <c r="B687" t="s">
        <v>74</v>
      </c>
      <c r="C687" t="s">
        <v>784</v>
      </c>
      <c r="D687" t="s">
        <v>102</v>
      </c>
      <c r="E687">
        <v>15.6</v>
      </c>
      <c r="F687" t="s">
        <v>32</v>
      </c>
      <c r="G687" t="s">
        <v>366</v>
      </c>
      <c r="H687" t="s">
        <v>40</v>
      </c>
      <c r="I687" t="s">
        <v>155</v>
      </c>
      <c r="J687" t="s">
        <v>191</v>
      </c>
      <c r="K687" t="s">
        <v>1742</v>
      </c>
      <c r="L687">
        <f>VLOOKUP(K687,Sheet1!$A$1:$B$2948,2,FALSE)</f>
        <v>13506</v>
      </c>
      <c r="M687" t="s">
        <v>53</v>
      </c>
      <c r="N687" t="s">
        <v>368</v>
      </c>
      <c r="O687">
        <v>2813.75</v>
      </c>
      <c r="P687" t="str">
        <f t="shared" si="10"/>
        <v>DellAlienware 15Gaming15.6Full HD 1920x1080Intel Core i7 7820HK 2.9GHz16GB256GB SSD +  1TB HDDNvidia GeForce GTX 1070Windows 103.49kg2813.75</v>
      </c>
    </row>
    <row r="688" spans="1:16" x14ac:dyDescent="0.25">
      <c r="A688">
        <v>694</v>
      </c>
      <c r="B688" t="s">
        <v>29</v>
      </c>
      <c r="C688" t="s">
        <v>30</v>
      </c>
      <c r="D688" t="s">
        <v>31</v>
      </c>
      <c r="E688">
        <v>15.6</v>
      </c>
      <c r="F688" t="s">
        <v>48</v>
      </c>
      <c r="G688" t="s">
        <v>33</v>
      </c>
      <c r="H688" t="s">
        <v>50</v>
      </c>
      <c r="I688" t="s">
        <v>51</v>
      </c>
      <c r="J688" t="s">
        <v>184</v>
      </c>
      <c r="K688" t="s">
        <v>2347</v>
      </c>
      <c r="L688">
        <f>VLOOKUP(K688,Sheet1!$A$1:$B$2948,2,FALSE)</f>
        <v>857</v>
      </c>
      <c r="M688" t="s">
        <v>53</v>
      </c>
      <c r="N688" t="s">
        <v>37</v>
      </c>
      <c r="O688">
        <v>612.61</v>
      </c>
      <c r="P688" t="str">
        <f t="shared" si="10"/>
        <v>HP250 G6Notebook15.61366x768Intel Core i5 7200U 2.5GHz4GB500GB HDDAMD Radeon 520Windows 101.86kg612.61</v>
      </c>
    </row>
    <row r="689" spans="1:16" x14ac:dyDescent="0.25">
      <c r="A689">
        <v>695</v>
      </c>
      <c r="B689" t="s">
        <v>74</v>
      </c>
      <c r="C689" t="s">
        <v>75</v>
      </c>
      <c r="D689" t="s">
        <v>31</v>
      </c>
      <c r="E689">
        <v>15.6</v>
      </c>
      <c r="F689" t="s">
        <v>48</v>
      </c>
      <c r="G689" t="s">
        <v>70</v>
      </c>
      <c r="H689" t="s">
        <v>50</v>
      </c>
      <c r="I689" t="s">
        <v>89</v>
      </c>
      <c r="J689" t="s">
        <v>76</v>
      </c>
      <c r="K689" t="s">
        <v>2955</v>
      </c>
      <c r="L689">
        <f>VLOOKUP(K689,Sheet1!$A$1:$B$2948,2,FALSE)</f>
        <v>648</v>
      </c>
      <c r="M689" t="s">
        <v>53</v>
      </c>
      <c r="N689" t="s">
        <v>77</v>
      </c>
      <c r="O689">
        <v>545.66999999999996</v>
      </c>
      <c r="P689" t="str">
        <f t="shared" si="10"/>
        <v>DellInspiron 3567Notebook15.61366x768Intel Core i3 6006U 2GHz4GB1TB HDDAMD Radeon R5 M430Windows 102.2kg545.67</v>
      </c>
    </row>
    <row r="690" spans="1:16" x14ac:dyDescent="0.25">
      <c r="A690">
        <v>696</v>
      </c>
      <c r="B690" t="s">
        <v>29</v>
      </c>
      <c r="C690" t="s">
        <v>790</v>
      </c>
      <c r="D690" t="s">
        <v>31</v>
      </c>
      <c r="E690">
        <v>17.3</v>
      </c>
      <c r="F690" t="s">
        <v>66</v>
      </c>
      <c r="G690" t="s">
        <v>466</v>
      </c>
      <c r="H690" t="s">
        <v>245</v>
      </c>
      <c r="I690" t="s">
        <v>220</v>
      </c>
      <c r="J690" t="s">
        <v>791</v>
      </c>
      <c r="K690" t="s">
        <v>3056</v>
      </c>
      <c r="L690">
        <f>VLOOKUP(K690,Sheet1!$A$1:$B$2948,2,FALSE)</f>
        <v>887</v>
      </c>
      <c r="M690" t="s">
        <v>53</v>
      </c>
      <c r="N690" t="s">
        <v>157</v>
      </c>
      <c r="O690">
        <v>569</v>
      </c>
      <c r="P690" t="str">
        <f t="shared" si="10"/>
        <v>HP17-Y002nv (A10-9600P/6GB/2TB/RadeonNotebook17.3IPS Panel Full HD 1920x1080AMD A10-Series 9600P 2.4GHz6GB2TB HDDAMD Radeon R7 M440Windows 102.65kg569</v>
      </c>
    </row>
    <row r="691" spans="1:16" x14ac:dyDescent="0.25">
      <c r="A691">
        <v>697</v>
      </c>
      <c r="B691" t="s">
        <v>86</v>
      </c>
      <c r="C691" t="s">
        <v>792</v>
      </c>
      <c r="D691" t="s">
        <v>31</v>
      </c>
      <c r="E691">
        <v>15.6</v>
      </c>
      <c r="F691" t="s">
        <v>48</v>
      </c>
      <c r="G691" t="s">
        <v>484</v>
      </c>
      <c r="H691" t="s">
        <v>50</v>
      </c>
      <c r="I691" t="s">
        <v>51</v>
      </c>
      <c r="J691" t="s">
        <v>486</v>
      </c>
      <c r="K691" t="s">
        <v>486</v>
      </c>
      <c r="L691">
        <f>VLOOKUP(K691,Sheet1!$A$1:$B$2948,2,FALSE)</f>
        <v>622</v>
      </c>
      <c r="M691" t="s">
        <v>53</v>
      </c>
      <c r="N691" t="s">
        <v>54</v>
      </c>
      <c r="O691">
        <v>318</v>
      </c>
      <c r="P691" t="str">
        <f t="shared" si="10"/>
        <v>LenovoV110-15ISK (3855U/4GB/500GB/W10)Notebook15.61366x768Intel Celeron Dual Core 3855U 1.6GHz4GB500GB HDDIntel HD Graphics 510Windows 102.1kg318</v>
      </c>
    </row>
    <row r="692" spans="1:16" x14ac:dyDescent="0.25">
      <c r="A692">
        <v>698</v>
      </c>
      <c r="B692" t="s">
        <v>46</v>
      </c>
      <c r="C692" t="s">
        <v>793</v>
      </c>
      <c r="D692" t="s">
        <v>31</v>
      </c>
      <c r="E692">
        <v>14</v>
      </c>
      <c r="F692" t="s">
        <v>48</v>
      </c>
      <c r="G692" t="s">
        <v>484</v>
      </c>
      <c r="H692" t="s">
        <v>50</v>
      </c>
      <c r="I692" t="s">
        <v>98</v>
      </c>
      <c r="J692" t="s">
        <v>486</v>
      </c>
      <c r="K692" t="s">
        <v>486</v>
      </c>
      <c r="L692">
        <f>VLOOKUP(K692,Sheet1!$A$1:$B$2948,2,FALSE)</f>
        <v>622</v>
      </c>
      <c r="M692" t="s">
        <v>455</v>
      </c>
      <c r="N692" t="s">
        <v>487</v>
      </c>
      <c r="O692">
        <v>375</v>
      </c>
      <c r="P692" t="str">
        <f t="shared" si="10"/>
        <v>AcerChromebook 14Notebook141366x768Intel Celeron Dual Core 3855U 1.6GHz4GB32GB Flash StorageIntel HD Graphics 510Chrome OS1.45kg375</v>
      </c>
    </row>
    <row r="693" spans="1:16" x14ac:dyDescent="0.25">
      <c r="A693">
        <v>699</v>
      </c>
      <c r="B693" t="s">
        <v>86</v>
      </c>
      <c r="C693" t="s">
        <v>794</v>
      </c>
      <c r="D693" t="s">
        <v>31</v>
      </c>
      <c r="E693">
        <v>14</v>
      </c>
      <c r="F693" t="s">
        <v>32</v>
      </c>
      <c r="G693" t="s">
        <v>33</v>
      </c>
      <c r="H693" t="s">
        <v>50</v>
      </c>
      <c r="I693" t="s">
        <v>34</v>
      </c>
      <c r="J693" t="s">
        <v>35</v>
      </c>
      <c r="K693" t="s">
        <v>35</v>
      </c>
      <c r="L693">
        <f>VLOOKUP(K693,Sheet1!$A$1:$B$2948,2,FALSE)</f>
        <v>927</v>
      </c>
      <c r="M693" t="s">
        <v>53</v>
      </c>
      <c r="N693" t="s">
        <v>195</v>
      </c>
      <c r="O693">
        <v>699</v>
      </c>
      <c r="P693" t="str">
        <f t="shared" si="10"/>
        <v>LenovoIdeaPad 520s-14IKBNotebook14Full HD 1920x1080Intel Core i5 7200U 2.5GHz4GB256GB SSDIntel HD Graphics 620Windows 101.7kg699</v>
      </c>
    </row>
    <row r="694" spans="1:16" x14ac:dyDescent="0.25">
      <c r="A694">
        <v>700</v>
      </c>
      <c r="B694" t="s">
        <v>29</v>
      </c>
      <c r="C694" t="s">
        <v>693</v>
      </c>
      <c r="D694" t="s">
        <v>377</v>
      </c>
      <c r="E694">
        <v>17.3</v>
      </c>
      <c r="F694" t="s">
        <v>32</v>
      </c>
      <c r="G694" t="s">
        <v>154</v>
      </c>
      <c r="H694" t="s">
        <v>18</v>
      </c>
      <c r="I694" t="s">
        <v>51</v>
      </c>
      <c r="J694" t="s">
        <v>380</v>
      </c>
      <c r="K694" t="s">
        <v>2270</v>
      </c>
      <c r="L694">
        <f>VLOOKUP(K694,Sheet1!$A$1:$B$2948,2,FALSE)</f>
        <v>3264</v>
      </c>
      <c r="M694" t="s">
        <v>53</v>
      </c>
      <c r="N694" t="s">
        <v>694</v>
      </c>
      <c r="O694">
        <v>1907.99</v>
      </c>
      <c r="P694" t="str">
        <f t="shared" si="10"/>
        <v>HPZBook 17Workstation17.3Full HD 1920x1080Intel Core i7 7700HQ 2.8GHz8GB500GB HDDNvidia Quadro M1200Windows 103.14kg1907.99</v>
      </c>
    </row>
    <row r="695" spans="1:16" x14ac:dyDescent="0.25">
      <c r="A695">
        <v>701</v>
      </c>
      <c r="B695" t="s">
        <v>86</v>
      </c>
      <c r="C695" t="s">
        <v>440</v>
      </c>
      <c r="D695" t="s">
        <v>111</v>
      </c>
      <c r="E695">
        <v>14</v>
      </c>
      <c r="F695" t="s">
        <v>357</v>
      </c>
      <c r="G695" t="s">
        <v>83</v>
      </c>
      <c r="H695" t="s">
        <v>18</v>
      </c>
      <c r="I695" t="s">
        <v>34</v>
      </c>
      <c r="J695" t="s">
        <v>35</v>
      </c>
      <c r="K695" t="s">
        <v>35</v>
      </c>
      <c r="L695">
        <f>VLOOKUP(K695,Sheet1!$A$1:$B$2948,2,FALSE)</f>
        <v>927</v>
      </c>
      <c r="M695" t="s">
        <v>53</v>
      </c>
      <c r="N695" t="s">
        <v>359</v>
      </c>
      <c r="O695">
        <v>2590</v>
      </c>
      <c r="P695" t="str">
        <f t="shared" si="10"/>
        <v>LenovoThinkPad X12 in 1 Convertible14Touchscreen 2560x1440Intel Core i7 7500U 2.7GHz8GB256GB SSDIntel HD Graphics 620Windows 101.42kg2590</v>
      </c>
    </row>
    <row r="696" spans="1:16" x14ac:dyDescent="0.25">
      <c r="A696">
        <v>702</v>
      </c>
      <c r="B696" t="s">
        <v>292</v>
      </c>
      <c r="C696" t="s">
        <v>293</v>
      </c>
      <c r="D696" t="s">
        <v>31</v>
      </c>
      <c r="E696">
        <v>13.3</v>
      </c>
      <c r="F696" t="s">
        <v>66</v>
      </c>
      <c r="G696" t="s">
        <v>33</v>
      </c>
      <c r="H696" t="s">
        <v>18</v>
      </c>
      <c r="I696" t="s">
        <v>34</v>
      </c>
      <c r="J696" t="s">
        <v>35</v>
      </c>
      <c r="K696" t="s">
        <v>35</v>
      </c>
      <c r="L696">
        <f>VLOOKUP(K696,Sheet1!$A$1:$B$2948,2,FALSE)</f>
        <v>927</v>
      </c>
      <c r="M696" t="s">
        <v>53</v>
      </c>
      <c r="N696" t="s">
        <v>243</v>
      </c>
      <c r="O696">
        <v>973</v>
      </c>
      <c r="P696" t="str">
        <f t="shared" si="10"/>
        <v>ToshibaSatellite ProNotebook13.3IPS Panel Full HD 1920x1080Intel Core i5 7200U 2.5GHz8GB256GB SSDIntel HD Graphics 620Windows 101.5kg973</v>
      </c>
    </row>
    <row r="697" spans="1:16" x14ac:dyDescent="0.25">
      <c r="A697">
        <v>703</v>
      </c>
      <c r="B697" t="s">
        <v>46</v>
      </c>
      <c r="C697" t="s">
        <v>795</v>
      </c>
      <c r="D697" t="s">
        <v>95</v>
      </c>
      <c r="E697">
        <v>11.6</v>
      </c>
      <c r="F697" t="s">
        <v>48</v>
      </c>
      <c r="G697" t="s">
        <v>796</v>
      </c>
      <c r="H697" t="s">
        <v>50</v>
      </c>
      <c r="I697" t="s">
        <v>98</v>
      </c>
      <c r="J697" t="s">
        <v>131</v>
      </c>
      <c r="K697" t="s">
        <v>131</v>
      </c>
      <c r="L697">
        <f>VLOOKUP(K697,Sheet1!$A$1:$B$2948,2,FALSE)</f>
        <v>550</v>
      </c>
      <c r="M697" t="s">
        <v>53</v>
      </c>
      <c r="N697" t="s">
        <v>198</v>
      </c>
      <c r="O697">
        <v>269</v>
      </c>
      <c r="P697" t="str">
        <f t="shared" si="10"/>
        <v>AcerTravelMate B117-MNetbook11.61366x768Intel Celeron Dual Core N3050 1.6GHz4GB32GB Flash StorageIntel HD GraphicsWindows 101.4kg269</v>
      </c>
    </row>
    <row r="698" spans="1:16" x14ac:dyDescent="0.25">
      <c r="A698">
        <v>704</v>
      </c>
      <c r="B698" t="s">
        <v>86</v>
      </c>
      <c r="C698" t="s">
        <v>412</v>
      </c>
      <c r="D698" t="s">
        <v>111</v>
      </c>
      <c r="E698">
        <v>14</v>
      </c>
      <c r="F698" t="s">
        <v>112</v>
      </c>
      <c r="G698" t="s">
        <v>83</v>
      </c>
      <c r="H698" t="s">
        <v>40</v>
      </c>
      <c r="I698" t="s">
        <v>41</v>
      </c>
      <c r="J698" t="s">
        <v>35</v>
      </c>
      <c r="K698" t="s">
        <v>35</v>
      </c>
      <c r="L698">
        <f>VLOOKUP(K698,Sheet1!$A$1:$B$2948,2,FALSE)</f>
        <v>927</v>
      </c>
      <c r="M698" t="s">
        <v>53</v>
      </c>
      <c r="N698" t="s">
        <v>252</v>
      </c>
      <c r="O698">
        <v>1749</v>
      </c>
      <c r="P698" t="str">
        <f t="shared" si="10"/>
        <v>LenovoYoga 910-13IKB2 in 1 Convertible14Full HD / Touchscreen 1920x1080Intel Core i7 7500U 2.7GHz16GB512GB SSDIntel HD Graphics 620Windows 101.38kg1749</v>
      </c>
    </row>
    <row r="699" spans="1:16" x14ac:dyDescent="0.25">
      <c r="A699">
        <v>705</v>
      </c>
      <c r="B699" t="s">
        <v>60</v>
      </c>
      <c r="C699" t="s">
        <v>797</v>
      </c>
      <c r="D699" t="s">
        <v>111</v>
      </c>
      <c r="E699">
        <v>12.5</v>
      </c>
      <c r="F699" t="s">
        <v>112</v>
      </c>
      <c r="G699" t="s">
        <v>798</v>
      </c>
      <c r="H699" t="s">
        <v>50</v>
      </c>
      <c r="I699" t="s">
        <v>130</v>
      </c>
      <c r="J699" t="s">
        <v>299</v>
      </c>
      <c r="K699" t="s">
        <v>299</v>
      </c>
      <c r="L699">
        <f>VLOOKUP(K699,Sheet1!$A$1:$B$2948,2,FALSE)</f>
        <v>629</v>
      </c>
      <c r="M699" t="s">
        <v>455</v>
      </c>
      <c r="N699" t="s">
        <v>140</v>
      </c>
      <c r="O699">
        <v>669</v>
      </c>
      <c r="P699" t="str">
        <f t="shared" si="10"/>
        <v>AsusChromebook Flip2 in 1 Convertible12.5Full HD / Touchscreen 1920x1080Intel Core M M3-6Y30 0.9GHz4GB64GB Flash StorageIntel HD Graphics 515Chrome OS1.2kg669</v>
      </c>
    </row>
    <row r="700" spans="1:16" x14ac:dyDescent="0.25">
      <c r="A700">
        <v>706</v>
      </c>
      <c r="B700" t="s">
        <v>292</v>
      </c>
      <c r="C700" t="s">
        <v>799</v>
      </c>
      <c r="D700" t="s">
        <v>15</v>
      </c>
      <c r="E700">
        <v>13.3</v>
      </c>
      <c r="F700" t="s">
        <v>112</v>
      </c>
      <c r="G700" t="s">
        <v>388</v>
      </c>
      <c r="H700" t="s">
        <v>40</v>
      </c>
      <c r="I700" t="s">
        <v>41</v>
      </c>
      <c r="J700" t="s">
        <v>71</v>
      </c>
      <c r="K700" t="s">
        <v>71</v>
      </c>
      <c r="L700">
        <f>VLOOKUP(K700,Sheet1!$A$1:$B$2948,2,FALSE)</f>
        <v>871</v>
      </c>
      <c r="M700" t="s">
        <v>53</v>
      </c>
      <c r="N700" t="s">
        <v>442</v>
      </c>
      <c r="O700">
        <v>1877</v>
      </c>
      <c r="P700" t="str">
        <f t="shared" si="10"/>
        <v>ToshibaPortege Z30T-C-133Ultrabook13.3Full HD / Touchscreen 1920x1080Intel Core i7 6500U 2.5GHz16GB512GB SSDIntel HD Graphics 520Windows 101.36kg1877</v>
      </c>
    </row>
    <row r="701" spans="1:16" x14ac:dyDescent="0.25">
      <c r="A701">
        <v>707</v>
      </c>
      <c r="B701" t="s">
        <v>29</v>
      </c>
      <c r="C701" t="s">
        <v>800</v>
      </c>
      <c r="D701" t="s">
        <v>31</v>
      </c>
      <c r="E701">
        <v>15.6</v>
      </c>
      <c r="F701" t="s">
        <v>66</v>
      </c>
      <c r="G701" t="s">
        <v>83</v>
      </c>
      <c r="H701" t="s">
        <v>50</v>
      </c>
      <c r="I701" t="s">
        <v>51</v>
      </c>
      <c r="J701" t="s">
        <v>121</v>
      </c>
      <c r="K701" t="s">
        <v>2348</v>
      </c>
      <c r="L701">
        <f>VLOOKUP(K701,Sheet1!$A$1:$B$2948,2,FALSE)</f>
        <v>997</v>
      </c>
      <c r="M701" t="s">
        <v>53</v>
      </c>
      <c r="N701" t="s">
        <v>54</v>
      </c>
      <c r="O701">
        <v>689</v>
      </c>
      <c r="P701" t="str">
        <f t="shared" si="10"/>
        <v>HP15-bs011nv (i7-7500U/4GB/500GB/RadeonNotebook15.6IPS Panel Full HD 1920x1080Intel Core i7 7500U 2.7GHz4GB500GB HDDAMD Radeon 530Windows 102.1kg689</v>
      </c>
    </row>
    <row r="702" spans="1:16" x14ac:dyDescent="0.25">
      <c r="A702">
        <v>708</v>
      </c>
      <c r="B702" t="s">
        <v>74</v>
      </c>
      <c r="C702" t="s">
        <v>305</v>
      </c>
      <c r="D702" t="s">
        <v>102</v>
      </c>
      <c r="E702">
        <v>15.6</v>
      </c>
      <c r="F702" t="s">
        <v>32</v>
      </c>
      <c r="G702" t="s">
        <v>103</v>
      </c>
      <c r="H702" t="s">
        <v>18</v>
      </c>
      <c r="I702" t="s">
        <v>89</v>
      </c>
      <c r="J702" t="s">
        <v>105</v>
      </c>
      <c r="K702" t="s">
        <v>1730</v>
      </c>
      <c r="L702">
        <f>VLOOKUP(K702,Sheet1!$A$1:$B$2948,2,FALSE)</f>
        <v>5043</v>
      </c>
      <c r="M702" t="s">
        <v>53</v>
      </c>
      <c r="N702" t="s">
        <v>306</v>
      </c>
      <c r="O702">
        <v>819</v>
      </c>
      <c r="P702" t="str">
        <f t="shared" si="10"/>
        <v>DellInspiron 5577Gaming15.6Full HD 1920x1080Intel Core i5 7300HQ 2.5GHz8GB1TB HDDNvidia GeForce GTX 1050Windows 102.56kg819</v>
      </c>
    </row>
    <row r="703" spans="1:16" x14ac:dyDescent="0.25">
      <c r="A703">
        <v>709</v>
      </c>
      <c r="B703" t="s">
        <v>86</v>
      </c>
      <c r="C703" t="s">
        <v>227</v>
      </c>
      <c r="D703" t="s">
        <v>31</v>
      </c>
      <c r="E703">
        <v>15.6</v>
      </c>
      <c r="F703" t="s">
        <v>32</v>
      </c>
      <c r="G703" t="s">
        <v>801</v>
      </c>
      <c r="H703" t="s">
        <v>50</v>
      </c>
      <c r="I703" t="s">
        <v>34</v>
      </c>
      <c r="J703" t="s">
        <v>121</v>
      </c>
      <c r="K703" t="s">
        <v>2348</v>
      </c>
      <c r="L703">
        <f>VLOOKUP(K703,Sheet1!$A$1:$B$2948,2,FALSE)</f>
        <v>997</v>
      </c>
      <c r="M703" t="s">
        <v>53</v>
      </c>
      <c r="N703" t="s">
        <v>77</v>
      </c>
      <c r="O703">
        <v>399</v>
      </c>
      <c r="P703" t="str">
        <f t="shared" si="10"/>
        <v>LenovoIdeaPad 320-15ASTNotebook15.6Full HD 1920x1080AMD A9-Series 9420 2.9GHz4GB256GB SSDAMD Radeon 530Windows 102.2kg399</v>
      </c>
    </row>
    <row r="704" spans="1:16" x14ac:dyDescent="0.25">
      <c r="A704">
        <v>710</v>
      </c>
      <c r="B704" t="s">
        <v>86</v>
      </c>
      <c r="C704" t="s">
        <v>509</v>
      </c>
      <c r="D704" t="s">
        <v>31</v>
      </c>
      <c r="E704">
        <v>15.6</v>
      </c>
      <c r="F704" t="s">
        <v>48</v>
      </c>
      <c r="G704" t="s">
        <v>510</v>
      </c>
      <c r="H704" t="s">
        <v>18</v>
      </c>
      <c r="I704" t="s">
        <v>89</v>
      </c>
      <c r="J704" t="s">
        <v>802</v>
      </c>
      <c r="K704" t="s">
        <v>2989</v>
      </c>
      <c r="L704">
        <f>VLOOKUP(K704,Sheet1!$A$1:$B$2948,2,FALSE)</f>
        <v>1092</v>
      </c>
      <c r="M704" t="s">
        <v>53</v>
      </c>
      <c r="N704" t="s">
        <v>77</v>
      </c>
      <c r="O704">
        <v>429</v>
      </c>
      <c r="P704" t="str">
        <f t="shared" si="10"/>
        <v>LenovoIdeaPad 320-15ABRNotebook15.61366x768AMD A12-Series 9720P 3.6GHz8GB1TB HDDAMD Radeon R7Windows 102.2kg429</v>
      </c>
    </row>
    <row r="705" spans="1:16" x14ac:dyDescent="0.25">
      <c r="A705">
        <v>711</v>
      </c>
      <c r="B705" t="s">
        <v>86</v>
      </c>
      <c r="C705" t="s">
        <v>803</v>
      </c>
      <c r="D705" t="s">
        <v>31</v>
      </c>
      <c r="E705">
        <v>15.6</v>
      </c>
      <c r="F705" t="s">
        <v>32</v>
      </c>
      <c r="G705" t="s">
        <v>33</v>
      </c>
      <c r="H705" t="s">
        <v>50</v>
      </c>
      <c r="I705" t="s">
        <v>804</v>
      </c>
      <c r="J705" t="s">
        <v>35</v>
      </c>
      <c r="K705" t="s">
        <v>35</v>
      </c>
      <c r="L705">
        <f>VLOOKUP(K705,Sheet1!$A$1:$B$2948,2,FALSE)</f>
        <v>927</v>
      </c>
      <c r="M705" t="s">
        <v>53</v>
      </c>
      <c r="N705" t="s">
        <v>54</v>
      </c>
      <c r="O705">
        <v>621.45000000000005</v>
      </c>
      <c r="P705" t="str">
        <f t="shared" si="10"/>
        <v>LenovoV310-15IKB (i5-7200U/4GB/1TB/FHD/W10)Notebook15.6Full HD 1920x1080Intel Core i5 7200U 2.5GHz4GB1TB HDD +  1TB HDDIntel HD Graphics 620Windows 102.1kg621.45</v>
      </c>
    </row>
    <row r="706" spans="1:16" x14ac:dyDescent="0.25">
      <c r="A706">
        <v>712</v>
      </c>
      <c r="B706" t="s">
        <v>86</v>
      </c>
      <c r="C706" t="s">
        <v>805</v>
      </c>
      <c r="D706" t="s">
        <v>31</v>
      </c>
      <c r="E706">
        <v>15.6</v>
      </c>
      <c r="F706" t="s">
        <v>48</v>
      </c>
      <c r="G706" t="s">
        <v>70</v>
      </c>
      <c r="H706" t="s">
        <v>50</v>
      </c>
      <c r="I706" t="s">
        <v>51</v>
      </c>
      <c r="J706" t="s">
        <v>71</v>
      </c>
      <c r="K706" t="s">
        <v>71</v>
      </c>
      <c r="L706">
        <f>VLOOKUP(K706,Sheet1!$A$1:$B$2948,2,FALSE)</f>
        <v>871</v>
      </c>
      <c r="M706" t="s">
        <v>36</v>
      </c>
      <c r="N706" t="s">
        <v>343</v>
      </c>
      <c r="O706">
        <v>450</v>
      </c>
      <c r="P706" t="str">
        <f t="shared" si="10"/>
        <v>LenovoV310-15ISK (i3-6006U/4GB/500GB/NoNotebook15.61366x768Intel Core i3 6006U 2GHz4GB500GB HDDIntel HD Graphics 520No OS1.90kg450</v>
      </c>
    </row>
    <row r="707" spans="1:16" x14ac:dyDescent="0.25">
      <c r="A707">
        <v>713</v>
      </c>
      <c r="B707" t="s">
        <v>74</v>
      </c>
      <c r="C707" t="s">
        <v>651</v>
      </c>
      <c r="D707" t="s">
        <v>31</v>
      </c>
      <c r="E707">
        <v>15.6</v>
      </c>
      <c r="F707" t="s">
        <v>32</v>
      </c>
      <c r="G707" t="s">
        <v>33</v>
      </c>
      <c r="H707" t="s">
        <v>18</v>
      </c>
      <c r="I707" t="s">
        <v>34</v>
      </c>
      <c r="J707" t="s">
        <v>35</v>
      </c>
      <c r="K707" t="s">
        <v>35</v>
      </c>
      <c r="L707">
        <f>VLOOKUP(K707,Sheet1!$A$1:$B$2948,2,FALSE)</f>
        <v>927</v>
      </c>
      <c r="M707" t="s">
        <v>53</v>
      </c>
      <c r="N707" t="s">
        <v>432</v>
      </c>
      <c r="O707">
        <v>795</v>
      </c>
      <c r="P707" t="str">
        <f t="shared" ref="P707:P770" si="11">B707&amp;C707&amp;D707&amp;E707&amp;F707&amp;G707&amp;H707&amp;I707&amp;J707&amp;M707&amp;N707&amp;O707</f>
        <v>DellVostro 5568Notebook15.6Full HD 1920x1080Intel Core i5 7200U 2.5GHz8GB256GB SSDIntel HD Graphics 620Windows 102.18kg795</v>
      </c>
    </row>
    <row r="708" spans="1:16" x14ac:dyDescent="0.25">
      <c r="A708">
        <v>714</v>
      </c>
      <c r="B708" t="s">
        <v>46</v>
      </c>
      <c r="C708" t="s">
        <v>242</v>
      </c>
      <c r="D708" t="s">
        <v>111</v>
      </c>
      <c r="E708">
        <v>13.3</v>
      </c>
      <c r="F708" t="s">
        <v>92</v>
      </c>
      <c r="G708" t="s">
        <v>67</v>
      </c>
      <c r="H708" t="s">
        <v>18</v>
      </c>
      <c r="I708" t="s">
        <v>34</v>
      </c>
      <c r="J708" t="s">
        <v>68</v>
      </c>
      <c r="K708" t="s">
        <v>68</v>
      </c>
      <c r="L708">
        <f>VLOOKUP(K708,Sheet1!$A$1:$B$2948,2,FALSE)</f>
        <v>1037</v>
      </c>
      <c r="M708" t="s">
        <v>53</v>
      </c>
      <c r="N708" t="s">
        <v>69</v>
      </c>
      <c r="O708">
        <v>999</v>
      </c>
      <c r="P708" t="str">
        <f t="shared" si="11"/>
        <v>AcerSpin 52 in 1 Convertible13.3IPS Panel Full HD / Touchscreen 1920x1080Intel Core i5 8250U 1.6GHz8GB256GB SSDIntel UHD Graphics 620Windows 101.6kg999</v>
      </c>
    </row>
    <row r="709" spans="1:16" x14ac:dyDescent="0.25">
      <c r="A709">
        <v>715</v>
      </c>
      <c r="B709" t="s">
        <v>86</v>
      </c>
      <c r="C709" t="s">
        <v>806</v>
      </c>
      <c r="D709" t="s">
        <v>377</v>
      </c>
      <c r="E709">
        <v>15.6</v>
      </c>
      <c r="F709" t="s">
        <v>32</v>
      </c>
      <c r="G709" t="s">
        <v>388</v>
      </c>
      <c r="H709" t="s">
        <v>40</v>
      </c>
      <c r="I709" t="s">
        <v>41</v>
      </c>
      <c r="J709" t="s">
        <v>807</v>
      </c>
      <c r="K709" t="s">
        <v>2266</v>
      </c>
      <c r="L709">
        <f>VLOOKUP(K709,Sheet1!$A$1:$B$2948,2,FALSE)</f>
        <v>1870</v>
      </c>
      <c r="M709" t="s">
        <v>660</v>
      </c>
      <c r="N709" t="s">
        <v>432</v>
      </c>
      <c r="O709">
        <v>1855</v>
      </c>
      <c r="P709" t="str">
        <f t="shared" si="11"/>
        <v>LenovoThinkPad P51sWorkstation15.6Full HD 1920x1080Intel Core i7 6500U 2.5GHz16GB512GB SSDNvidia Quadro M520MWindows 72.18kg1855</v>
      </c>
    </row>
    <row r="710" spans="1:16" x14ac:dyDescent="0.25">
      <c r="A710">
        <v>716</v>
      </c>
      <c r="B710" t="s">
        <v>86</v>
      </c>
      <c r="C710" t="s">
        <v>808</v>
      </c>
      <c r="D710" t="s">
        <v>31</v>
      </c>
      <c r="E710">
        <v>14</v>
      </c>
      <c r="F710" t="s">
        <v>32</v>
      </c>
      <c r="G710" t="s">
        <v>809</v>
      </c>
      <c r="H710" t="s">
        <v>18</v>
      </c>
      <c r="I710" t="s">
        <v>34</v>
      </c>
      <c r="J710" t="s">
        <v>71</v>
      </c>
      <c r="K710" t="s">
        <v>71</v>
      </c>
      <c r="L710">
        <f>VLOOKUP(K710,Sheet1!$A$1:$B$2948,2,FALSE)</f>
        <v>871</v>
      </c>
      <c r="M710" t="s">
        <v>53</v>
      </c>
      <c r="N710" t="s">
        <v>201</v>
      </c>
      <c r="O710">
        <v>1191</v>
      </c>
      <c r="P710" t="str">
        <f t="shared" si="11"/>
        <v>LenovoThinkpad T460pNotebook14Full HD 1920x1080Intel Core i5 6300HQ 2.3GHz8GB256GB SSDIntel HD Graphics 520Windows 101.8kg1191</v>
      </c>
    </row>
    <row r="711" spans="1:16" x14ac:dyDescent="0.25">
      <c r="A711">
        <v>717</v>
      </c>
      <c r="B711" t="s">
        <v>29</v>
      </c>
      <c r="C711" t="s">
        <v>810</v>
      </c>
      <c r="D711" t="s">
        <v>31</v>
      </c>
      <c r="E711">
        <v>17.3</v>
      </c>
      <c r="F711" t="s">
        <v>66</v>
      </c>
      <c r="G711" t="s">
        <v>637</v>
      </c>
      <c r="H711" t="s">
        <v>245</v>
      </c>
      <c r="I711" t="s">
        <v>220</v>
      </c>
      <c r="J711" t="s">
        <v>121</v>
      </c>
      <c r="K711" t="s">
        <v>2348</v>
      </c>
      <c r="L711">
        <f>VLOOKUP(K711,Sheet1!$A$1:$B$2948,2,FALSE)</f>
        <v>997</v>
      </c>
      <c r="M711" t="s">
        <v>53</v>
      </c>
      <c r="N711" t="s">
        <v>138</v>
      </c>
      <c r="O711">
        <v>655.01</v>
      </c>
      <c r="P711" t="str">
        <f t="shared" si="11"/>
        <v>HP17-ak002nv (A10-9620P/6GB/2TB/RadeonNotebook17.3IPS Panel Full HD 1920x1080AMD A10-Series 9620P 2.5GHz6GB2TB HDDAMD Radeon 530Windows 102.71kg655.01</v>
      </c>
    </row>
    <row r="712" spans="1:16" x14ac:dyDescent="0.25">
      <c r="A712">
        <v>718</v>
      </c>
      <c r="B712" t="s">
        <v>86</v>
      </c>
      <c r="C712" t="s">
        <v>101</v>
      </c>
      <c r="D712" t="s">
        <v>102</v>
      </c>
      <c r="E712">
        <v>15.6</v>
      </c>
      <c r="F712" t="s">
        <v>66</v>
      </c>
      <c r="G712" t="s">
        <v>154</v>
      </c>
      <c r="H712" t="s">
        <v>18</v>
      </c>
      <c r="I712" t="s">
        <v>104</v>
      </c>
      <c r="J712" t="s">
        <v>200</v>
      </c>
      <c r="K712" t="s">
        <v>1733</v>
      </c>
      <c r="L712">
        <f>VLOOKUP(K712,Sheet1!$A$1:$B$2948,2,FALSE)</f>
        <v>6297</v>
      </c>
      <c r="M712" t="s">
        <v>53</v>
      </c>
      <c r="N712" t="s">
        <v>106</v>
      </c>
      <c r="O712">
        <v>1249</v>
      </c>
      <c r="P712" t="str">
        <f t="shared" si="11"/>
        <v>LenovoLegion Y520-15IKBNGaming15.6IPS Panel Full HD 1920x1080Intel Core i7 7700HQ 2.8GHz8GB128GB SSD +  1TB HDDNvidia GeForce GTX 1050 TiWindows 102.5kg1249</v>
      </c>
    </row>
    <row r="713" spans="1:16" x14ac:dyDescent="0.25">
      <c r="A713">
        <v>719</v>
      </c>
      <c r="B713" t="s">
        <v>74</v>
      </c>
      <c r="C713" t="s">
        <v>574</v>
      </c>
      <c r="D713" t="s">
        <v>31</v>
      </c>
      <c r="E713">
        <v>14</v>
      </c>
      <c r="F713" t="s">
        <v>32</v>
      </c>
      <c r="G713" t="s">
        <v>597</v>
      </c>
      <c r="H713" t="s">
        <v>18</v>
      </c>
      <c r="I713" t="s">
        <v>34</v>
      </c>
      <c r="J713" t="s">
        <v>127</v>
      </c>
      <c r="K713" t="s">
        <v>1377</v>
      </c>
      <c r="L713">
        <f>VLOOKUP(K713,Sheet1!$A$1:$B$2948,2,FALSE)</f>
        <v>1298</v>
      </c>
      <c r="M713" t="s">
        <v>146</v>
      </c>
      <c r="N713" t="s">
        <v>598</v>
      </c>
      <c r="O713">
        <v>1089</v>
      </c>
      <c r="P713" t="str">
        <f t="shared" si="11"/>
        <v>DellLatitude 5480Notebook14Full HD 1920x1080Intel Core i5 7440HQ 2.8GHz8GB256GB SSDNvidia GeForce 930MXLinux1.64kg1089</v>
      </c>
    </row>
    <row r="714" spans="1:16" x14ac:dyDescent="0.25">
      <c r="A714">
        <v>720</v>
      </c>
      <c r="B714" t="s">
        <v>74</v>
      </c>
      <c r="C714" t="s">
        <v>651</v>
      </c>
      <c r="D714" t="s">
        <v>31</v>
      </c>
      <c r="E714">
        <v>15.6</v>
      </c>
      <c r="F714" t="s">
        <v>32</v>
      </c>
      <c r="G714" t="s">
        <v>33</v>
      </c>
      <c r="H714" t="s">
        <v>18</v>
      </c>
      <c r="I714" t="s">
        <v>89</v>
      </c>
      <c r="J714" t="s">
        <v>35</v>
      </c>
      <c r="K714" t="s">
        <v>35</v>
      </c>
      <c r="L714">
        <f>VLOOKUP(K714,Sheet1!$A$1:$B$2948,2,FALSE)</f>
        <v>927</v>
      </c>
      <c r="M714" t="s">
        <v>146</v>
      </c>
      <c r="N714" t="s">
        <v>811</v>
      </c>
      <c r="O714">
        <v>726</v>
      </c>
      <c r="P714" t="str">
        <f t="shared" si="11"/>
        <v>DellVostro 5568Notebook15.6Full HD 1920x1080Intel Core i5 7200U 2.5GHz8GB1TB HDDIntel HD Graphics 620Linux1.98kg726</v>
      </c>
    </row>
    <row r="715" spans="1:16" x14ac:dyDescent="0.25">
      <c r="A715">
        <v>721</v>
      </c>
      <c r="B715" t="s">
        <v>60</v>
      </c>
      <c r="C715" t="s">
        <v>531</v>
      </c>
      <c r="D715" t="s">
        <v>31</v>
      </c>
      <c r="E715">
        <v>14</v>
      </c>
      <c r="F715" t="s">
        <v>32</v>
      </c>
      <c r="G715" t="s">
        <v>142</v>
      </c>
      <c r="H715" t="s">
        <v>50</v>
      </c>
      <c r="I715" t="s">
        <v>98</v>
      </c>
      <c r="J715" t="s">
        <v>143</v>
      </c>
      <c r="K715" t="s">
        <v>143</v>
      </c>
      <c r="L715">
        <f>VLOOKUP(K715,Sheet1!$A$1:$B$2948,2,FALSE)</f>
        <v>297</v>
      </c>
      <c r="M715" t="s">
        <v>53</v>
      </c>
      <c r="N715" t="s">
        <v>243</v>
      </c>
      <c r="O715">
        <v>298</v>
      </c>
      <c r="P715" t="str">
        <f t="shared" si="11"/>
        <v>AsusVivoBook E403NANotebook14Full HD 1920x1080Intel Celeron Dual Core N3350 1.1GHz4GB32GB Flash StorageIntel HD Graphics 500Windows 101.5kg298</v>
      </c>
    </row>
    <row r="716" spans="1:16" x14ac:dyDescent="0.25">
      <c r="A716">
        <v>722</v>
      </c>
      <c r="B716" t="s">
        <v>74</v>
      </c>
      <c r="C716" t="s">
        <v>661</v>
      </c>
      <c r="D716" t="s">
        <v>31</v>
      </c>
      <c r="E716">
        <v>15.6</v>
      </c>
      <c r="F716" t="s">
        <v>32</v>
      </c>
      <c r="G716" t="s">
        <v>504</v>
      </c>
      <c r="H716" t="s">
        <v>40</v>
      </c>
      <c r="I716" t="s">
        <v>41</v>
      </c>
      <c r="J716" t="s">
        <v>35</v>
      </c>
      <c r="K716" t="s">
        <v>35</v>
      </c>
      <c r="L716">
        <f>VLOOKUP(K716,Sheet1!$A$1:$B$2948,2,FALSE)</f>
        <v>927</v>
      </c>
      <c r="M716" t="s">
        <v>53</v>
      </c>
      <c r="N716" t="s">
        <v>665</v>
      </c>
      <c r="O716">
        <v>1426.66</v>
      </c>
      <c r="P716" t="str">
        <f t="shared" si="11"/>
        <v>DellLatitude 5580Notebook15.6Full HD 1920x1080Intel Core i5 7300U 2.6GHz16GB512GB SSDIntel HD Graphics 620Windows 101.93kg1426.66</v>
      </c>
    </row>
    <row r="717" spans="1:16" x14ac:dyDescent="0.25">
      <c r="A717">
        <v>723</v>
      </c>
      <c r="B717" t="s">
        <v>86</v>
      </c>
      <c r="C717" t="s">
        <v>667</v>
      </c>
      <c r="D717" t="s">
        <v>31</v>
      </c>
      <c r="E717">
        <v>14</v>
      </c>
      <c r="F717" t="s">
        <v>66</v>
      </c>
      <c r="G717" t="s">
        <v>33</v>
      </c>
      <c r="H717" t="s">
        <v>18</v>
      </c>
      <c r="I717" t="s">
        <v>34</v>
      </c>
      <c r="J717" t="s">
        <v>173</v>
      </c>
      <c r="K717" t="s">
        <v>1374</v>
      </c>
      <c r="L717">
        <f>VLOOKUP(K717,Sheet1!$A$1:$B$2948,2,FALSE)</f>
        <v>1084</v>
      </c>
      <c r="M717" t="s">
        <v>53</v>
      </c>
      <c r="N717" t="s">
        <v>668</v>
      </c>
      <c r="O717">
        <v>857.07</v>
      </c>
      <c r="P717" t="str">
        <f t="shared" si="11"/>
        <v>LenovoThinkpad E470Notebook14IPS Panel Full HD 1920x1080Intel Core i5 7200U 2.5GHz8GB256GB SSDNvidia GeForce 920MXWindows 101.87kg857.07</v>
      </c>
    </row>
    <row r="718" spans="1:16" x14ac:dyDescent="0.25">
      <c r="A718">
        <v>724</v>
      </c>
      <c r="B718" t="s">
        <v>74</v>
      </c>
      <c r="C718" t="s">
        <v>661</v>
      </c>
      <c r="D718" t="s">
        <v>31</v>
      </c>
      <c r="E718">
        <v>15.6</v>
      </c>
      <c r="F718" t="s">
        <v>32</v>
      </c>
      <c r="G718" t="s">
        <v>504</v>
      </c>
      <c r="H718" t="s">
        <v>18</v>
      </c>
      <c r="I718" t="s">
        <v>34</v>
      </c>
      <c r="J718" t="s">
        <v>35</v>
      </c>
      <c r="K718" t="s">
        <v>35</v>
      </c>
      <c r="L718">
        <f>VLOOKUP(K718,Sheet1!$A$1:$B$2948,2,FALSE)</f>
        <v>927</v>
      </c>
      <c r="M718" t="s">
        <v>53</v>
      </c>
      <c r="N718" t="s">
        <v>206</v>
      </c>
      <c r="O718">
        <v>1179</v>
      </c>
      <c r="P718" t="str">
        <f t="shared" si="11"/>
        <v>DellLatitude 5580Notebook15.6Full HD 1920x1080Intel Core i5 7300U 2.6GHz8GB256GB SSDIntel HD Graphics 620Windows 101.9kg1179</v>
      </c>
    </row>
    <row r="719" spans="1:16" x14ac:dyDescent="0.25">
      <c r="A719">
        <v>725</v>
      </c>
      <c r="B719" t="s">
        <v>86</v>
      </c>
      <c r="C719" t="s">
        <v>812</v>
      </c>
      <c r="D719" t="s">
        <v>31</v>
      </c>
      <c r="E719">
        <v>15.6</v>
      </c>
      <c r="F719" t="s">
        <v>48</v>
      </c>
      <c r="G719" t="s">
        <v>813</v>
      </c>
      <c r="H719" t="s">
        <v>50</v>
      </c>
      <c r="I719" t="s">
        <v>51</v>
      </c>
      <c r="J719" t="s">
        <v>594</v>
      </c>
      <c r="K719" t="s">
        <v>3574</v>
      </c>
      <c r="L719">
        <f>VLOOKUP(K719,Sheet1!$A$1:$B$2948,2,FALSE)</f>
        <v>331</v>
      </c>
      <c r="M719" t="s">
        <v>53</v>
      </c>
      <c r="N719" t="s">
        <v>456</v>
      </c>
      <c r="O719">
        <v>298</v>
      </c>
      <c r="P719" t="str">
        <f t="shared" si="11"/>
        <v>Lenovo110-15ACL (A6-7310/4GB/500GB/W10)Notebook15.61366x768AMD A6-Series 7310 2GHz4GB500GB HDDAMD Radeon R4Windows 102.19kg298</v>
      </c>
    </row>
    <row r="720" spans="1:16" x14ac:dyDescent="0.25">
      <c r="A720">
        <v>726</v>
      </c>
      <c r="B720" t="s">
        <v>576</v>
      </c>
      <c r="C720" t="s">
        <v>814</v>
      </c>
      <c r="D720" t="s">
        <v>31</v>
      </c>
      <c r="E720">
        <v>14</v>
      </c>
      <c r="F720" t="s">
        <v>815</v>
      </c>
      <c r="G720" t="s">
        <v>816</v>
      </c>
      <c r="H720" t="s">
        <v>50</v>
      </c>
      <c r="I720" t="s">
        <v>817</v>
      </c>
      <c r="J720" t="s">
        <v>99</v>
      </c>
      <c r="K720" t="s">
        <v>99</v>
      </c>
      <c r="L720">
        <f>VLOOKUP(K720,Sheet1!$A$1:$B$2948,2,FALSE)</f>
        <v>200</v>
      </c>
      <c r="M720" t="s">
        <v>53</v>
      </c>
      <c r="N720" t="s">
        <v>198</v>
      </c>
      <c r="O720">
        <v>265</v>
      </c>
      <c r="P720" t="str">
        <f t="shared" si="11"/>
        <v>MediacomSmartbook 142Notebook14IPS Panel Full HD 1920x1200Intel Atom Z8350 1.92GHz4GB32GB HDDIntel HD Graphics 400Windows 101.4kg265</v>
      </c>
    </row>
    <row r="721" spans="1:16" x14ac:dyDescent="0.25">
      <c r="A721">
        <v>727</v>
      </c>
      <c r="B721" t="s">
        <v>29</v>
      </c>
      <c r="C721" t="s">
        <v>126</v>
      </c>
      <c r="D721" t="s">
        <v>31</v>
      </c>
      <c r="E721">
        <v>17.3</v>
      </c>
      <c r="F721" t="s">
        <v>32</v>
      </c>
      <c r="G721" t="s">
        <v>83</v>
      </c>
      <c r="H721" t="s">
        <v>18</v>
      </c>
      <c r="I721" t="s">
        <v>34</v>
      </c>
      <c r="J721" t="s">
        <v>127</v>
      </c>
      <c r="K721" t="s">
        <v>1377</v>
      </c>
      <c r="L721">
        <f>VLOOKUP(K721,Sheet1!$A$1:$B$2948,2,FALSE)</f>
        <v>1298</v>
      </c>
      <c r="M721" t="s">
        <v>53</v>
      </c>
      <c r="N721" t="s">
        <v>678</v>
      </c>
      <c r="O721">
        <v>1200</v>
      </c>
      <c r="P721" t="str">
        <f t="shared" si="11"/>
        <v>HPProBook 470Notebook17.3Full HD 1920x1080Intel Core i7 7500U 2.7GHz8GB256GB SSDNvidia GeForce 930MXWindows 102.63kg1200</v>
      </c>
    </row>
    <row r="722" spans="1:16" x14ac:dyDescent="0.25">
      <c r="A722">
        <v>728</v>
      </c>
      <c r="B722" t="s">
        <v>86</v>
      </c>
      <c r="C722" t="s">
        <v>440</v>
      </c>
      <c r="D722" t="s">
        <v>15</v>
      </c>
      <c r="E722">
        <v>14</v>
      </c>
      <c r="F722" t="s">
        <v>620</v>
      </c>
      <c r="G722" t="s">
        <v>388</v>
      </c>
      <c r="H722" t="s">
        <v>18</v>
      </c>
      <c r="I722" t="s">
        <v>41</v>
      </c>
      <c r="J722" t="s">
        <v>71</v>
      </c>
      <c r="K722" t="s">
        <v>71</v>
      </c>
      <c r="L722">
        <f>VLOOKUP(K722,Sheet1!$A$1:$B$2948,2,FALSE)</f>
        <v>871</v>
      </c>
      <c r="M722" t="s">
        <v>53</v>
      </c>
      <c r="N722" t="s">
        <v>818</v>
      </c>
      <c r="O722">
        <v>1686.64</v>
      </c>
      <c r="P722" t="str">
        <f t="shared" si="11"/>
        <v>LenovoThinkPad X1Ultrabook14IPS Panel Quad HD+ 2560x1440Intel Core i7 6500U 2.5GHz8GB512GB SSDIntel HD Graphics 520Windows 101.17kg1686.64</v>
      </c>
    </row>
    <row r="723" spans="1:16" x14ac:dyDescent="0.25">
      <c r="A723">
        <v>729</v>
      </c>
      <c r="B723" t="s">
        <v>29</v>
      </c>
      <c r="C723" t="s">
        <v>775</v>
      </c>
      <c r="D723" t="s">
        <v>111</v>
      </c>
      <c r="E723">
        <v>13.3</v>
      </c>
      <c r="F723" t="s">
        <v>738</v>
      </c>
      <c r="G723" t="s">
        <v>33</v>
      </c>
      <c r="H723" t="s">
        <v>18</v>
      </c>
      <c r="I723" t="s">
        <v>34</v>
      </c>
      <c r="J723" t="s">
        <v>35</v>
      </c>
      <c r="K723" t="s">
        <v>35</v>
      </c>
      <c r="L723">
        <f>VLOOKUP(K723,Sheet1!$A$1:$B$2948,2,FALSE)</f>
        <v>927</v>
      </c>
      <c r="M723" t="s">
        <v>53</v>
      </c>
      <c r="N723" t="s">
        <v>254</v>
      </c>
      <c r="O723">
        <v>836.6</v>
      </c>
      <c r="P723" t="str">
        <f t="shared" si="11"/>
        <v>HPPavilion X3602 in 1 Convertible13.3IPS Panel Touchscreen 1366x768Intel Core i5 7200U 2.5GHz8GB256GB SSDIntel HD Graphics 620Windows 101.58kg836.6</v>
      </c>
    </row>
    <row r="724" spans="1:16" x14ac:dyDescent="0.25">
      <c r="A724">
        <v>730</v>
      </c>
      <c r="B724" t="s">
        <v>86</v>
      </c>
      <c r="C724" t="s">
        <v>591</v>
      </c>
      <c r="D724" t="s">
        <v>15</v>
      </c>
      <c r="E724">
        <v>14</v>
      </c>
      <c r="F724" t="s">
        <v>66</v>
      </c>
      <c r="G724" t="s">
        <v>33</v>
      </c>
      <c r="H724" t="s">
        <v>18</v>
      </c>
      <c r="I724" t="s">
        <v>34</v>
      </c>
      <c r="J724" t="s">
        <v>35</v>
      </c>
      <c r="K724" t="s">
        <v>35</v>
      </c>
      <c r="L724">
        <f>VLOOKUP(K724,Sheet1!$A$1:$B$2948,2,FALSE)</f>
        <v>927</v>
      </c>
      <c r="M724" t="s">
        <v>53</v>
      </c>
      <c r="N724" t="s">
        <v>287</v>
      </c>
      <c r="O724">
        <v>1499</v>
      </c>
      <c r="P724" t="str">
        <f t="shared" si="11"/>
        <v>LenovoThinkPad T470sUltrabook14IPS Panel Full HD 1920x1080Intel Core i5 7200U 2.5GHz8GB256GB SSDIntel HD Graphics 620Windows 101.32kg1499</v>
      </c>
    </row>
    <row r="725" spans="1:16" x14ac:dyDescent="0.25">
      <c r="A725">
        <v>731</v>
      </c>
      <c r="B725" t="s">
        <v>74</v>
      </c>
      <c r="C725" t="s">
        <v>389</v>
      </c>
      <c r="D725" t="s">
        <v>102</v>
      </c>
      <c r="E725">
        <v>17.3</v>
      </c>
      <c r="F725" t="s">
        <v>378</v>
      </c>
      <c r="G725" t="s">
        <v>154</v>
      </c>
      <c r="H725" t="s">
        <v>337</v>
      </c>
      <c r="I725" t="s">
        <v>819</v>
      </c>
      <c r="J725" t="s">
        <v>191</v>
      </c>
      <c r="K725" t="s">
        <v>1742</v>
      </c>
      <c r="L725">
        <f>VLOOKUP(K725,Sheet1!$A$1:$B$2948,2,FALSE)</f>
        <v>13506</v>
      </c>
      <c r="M725" t="s">
        <v>53</v>
      </c>
      <c r="N725" t="s">
        <v>820</v>
      </c>
      <c r="O725">
        <v>3659.4</v>
      </c>
      <c r="P725" t="str">
        <f t="shared" si="11"/>
        <v>DellAlienware 17Gaming17.34K Ultra HD 3840x2160Intel Core i7 7700HQ 2.8GHz32GB1TB SSD +  1TB HDDNvidia GeForce GTX 1070Windows 104.36kg3659.4</v>
      </c>
    </row>
    <row r="726" spans="1:16" x14ac:dyDescent="0.25">
      <c r="A726">
        <v>732</v>
      </c>
      <c r="B726" t="s">
        <v>188</v>
      </c>
      <c r="C726" t="s">
        <v>500</v>
      </c>
      <c r="D726" t="s">
        <v>102</v>
      </c>
      <c r="E726">
        <v>17.3</v>
      </c>
      <c r="F726" t="s">
        <v>32</v>
      </c>
      <c r="G726" t="s">
        <v>154</v>
      </c>
      <c r="H726" t="s">
        <v>18</v>
      </c>
      <c r="I726" t="s">
        <v>104</v>
      </c>
      <c r="J726" t="s">
        <v>200</v>
      </c>
      <c r="K726" t="s">
        <v>1733</v>
      </c>
      <c r="L726">
        <f>VLOOKUP(K726,Sheet1!$A$1:$B$2948,2,FALSE)</f>
        <v>6297</v>
      </c>
      <c r="M726" t="s">
        <v>53</v>
      </c>
      <c r="N726" t="s">
        <v>216</v>
      </c>
      <c r="O726">
        <v>1348.48</v>
      </c>
      <c r="P726" t="str">
        <f t="shared" si="11"/>
        <v>MSIGL72M 7REXGaming17.3Full HD 1920x1080Intel Core i7 7700HQ 2.8GHz8GB128GB SSD +  1TB HDDNvidia GeForce GTX 1050 TiWindows 102.7kg1348.48</v>
      </c>
    </row>
    <row r="727" spans="1:16" x14ac:dyDescent="0.25">
      <c r="A727">
        <v>733</v>
      </c>
      <c r="B727" t="s">
        <v>86</v>
      </c>
      <c r="C727" t="s">
        <v>821</v>
      </c>
      <c r="D727" t="s">
        <v>31</v>
      </c>
      <c r="E727">
        <v>15.6</v>
      </c>
      <c r="F727" t="s">
        <v>48</v>
      </c>
      <c r="G727" t="s">
        <v>33</v>
      </c>
      <c r="H727" t="s">
        <v>50</v>
      </c>
      <c r="I727" t="s">
        <v>89</v>
      </c>
      <c r="J727" t="s">
        <v>35</v>
      </c>
      <c r="K727" t="s">
        <v>35</v>
      </c>
      <c r="L727">
        <f>VLOOKUP(K727,Sheet1!$A$1:$B$2948,2,FALSE)</f>
        <v>927</v>
      </c>
      <c r="M727" t="s">
        <v>36</v>
      </c>
      <c r="N727" t="s">
        <v>206</v>
      </c>
      <c r="O727">
        <v>489.9</v>
      </c>
      <c r="P727" t="str">
        <f t="shared" si="11"/>
        <v>LenovoV310-15IKB (i5-7200U/4GB/1TB/NoNotebook15.61366x768Intel Core i5 7200U 2.5GHz4GB1TB HDDIntel HD Graphics 620No OS1.9kg489.9</v>
      </c>
    </row>
    <row r="728" spans="1:16" x14ac:dyDescent="0.25">
      <c r="A728">
        <v>734</v>
      </c>
      <c r="B728" t="s">
        <v>74</v>
      </c>
      <c r="C728" t="s">
        <v>120</v>
      </c>
      <c r="D728" t="s">
        <v>31</v>
      </c>
      <c r="E728">
        <v>15.6</v>
      </c>
      <c r="F728" t="s">
        <v>32</v>
      </c>
      <c r="G728" t="s">
        <v>67</v>
      </c>
      <c r="H728" t="s">
        <v>18</v>
      </c>
      <c r="I728" t="s">
        <v>104</v>
      </c>
      <c r="J728" t="s">
        <v>121</v>
      </c>
      <c r="K728" t="s">
        <v>2348</v>
      </c>
      <c r="L728">
        <f>VLOOKUP(K728,Sheet1!$A$1:$B$2948,2,FALSE)</f>
        <v>997</v>
      </c>
      <c r="M728" t="s">
        <v>53</v>
      </c>
      <c r="N728" t="s">
        <v>77</v>
      </c>
      <c r="O728">
        <v>719</v>
      </c>
      <c r="P728" t="str">
        <f t="shared" si="11"/>
        <v>DellInspiron 5570Notebook15.6Full HD 1920x1080Intel Core i5 8250U 1.6GHz8GB128GB SSD +  1TB HDDAMD Radeon 530Windows 102.2kg719</v>
      </c>
    </row>
    <row r="729" spans="1:16" x14ac:dyDescent="0.25">
      <c r="A729">
        <v>735</v>
      </c>
      <c r="B729" t="s">
        <v>74</v>
      </c>
      <c r="C729" t="s">
        <v>822</v>
      </c>
      <c r="D729" t="s">
        <v>111</v>
      </c>
      <c r="E729">
        <v>13.3</v>
      </c>
      <c r="F729" t="s">
        <v>112</v>
      </c>
      <c r="G729" t="s">
        <v>88</v>
      </c>
      <c r="H729" t="s">
        <v>50</v>
      </c>
      <c r="I729" t="s">
        <v>89</v>
      </c>
      <c r="J729" t="s">
        <v>35</v>
      </c>
      <c r="K729" t="s">
        <v>35</v>
      </c>
      <c r="L729">
        <f>VLOOKUP(K729,Sheet1!$A$1:$B$2948,2,FALSE)</f>
        <v>927</v>
      </c>
      <c r="M729" t="s">
        <v>53</v>
      </c>
      <c r="N729" t="s">
        <v>823</v>
      </c>
      <c r="O729">
        <v>649</v>
      </c>
      <c r="P729" t="str">
        <f t="shared" si="11"/>
        <v>DellInspiron 53782 in 1 Convertible13.3Full HD / Touchscreen 1920x1080Intel Core i3 7100U 2.4GHz4GB1TB HDDIntel HD Graphics 620Windows 101.71kg649</v>
      </c>
    </row>
    <row r="730" spans="1:16" x14ac:dyDescent="0.25">
      <c r="A730">
        <v>736</v>
      </c>
      <c r="B730" t="s">
        <v>74</v>
      </c>
      <c r="C730" t="s">
        <v>278</v>
      </c>
      <c r="D730" t="s">
        <v>31</v>
      </c>
      <c r="E730">
        <v>15.6</v>
      </c>
      <c r="F730" t="s">
        <v>48</v>
      </c>
      <c r="G730" t="s">
        <v>33</v>
      </c>
      <c r="H730" t="s">
        <v>18</v>
      </c>
      <c r="I730" t="s">
        <v>89</v>
      </c>
      <c r="J730" t="s">
        <v>279</v>
      </c>
      <c r="K730" t="s">
        <v>3057</v>
      </c>
      <c r="L730">
        <f>VLOOKUP(K730,Sheet1!$A$1:$B$2948,2,FALSE)</f>
        <v>954</v>
      </c>
      <c r="M730" t="s">
        <v>146</v>
      </c>
      <c r="N730" t="s">
        <v>824</v>
      </c>
      <c r="O730">
        <v>589.52</v>
      </c>
      <c r="P730" t="str">
        <f t="shared" si="11"/>
        <v>DellInspiron 5567Notebook15.61366x768Intel Core i5 7200U 2.5GHz8GB1TB HDDAMD Radeon R7 M445Linux2.32kg589.52</v>
      </c>
    </row>
    <row r="731" spans="1:16" x14ac:dyDescent="0.25">
      <c r="A731">
        <v>737</v>
      </c>
      <c r="B731" t="s">
        <v>29</v>
      </c>
      <c r="C731" t="s">
        <v>825</v>
      </c>
      <c r="D731" t="s">
        <v>31</v>
      </c>
      <c r="E731">
        <v>15.6</v>
      </c>
      <c r="F731" t="s">
        <v>32</v>
      </c>
      <c r="G731" t="s">
        <v>49</v>
      </c>
      <c r="H731" t="s">
        <v>50</v>
      </c>
      <c r="I731" t="s">
        <v>89</v>
      </c>
      <c r="J731" t="s">
        <v>184</v>
      </c>
      <c r="K731" t="s">
        <v>2347</v>
      </c>
      <c r="L731">
        <f>VLOOKUP(K731,Sheet1!$A$1:$B$2948,2,FALSE)</f>
        <v>857</v>
      </c>
      <c r="M731" t="s">
        <v>53</v>
      </c>
      <c r="N731" t="s">
        <v>54</v>
      </c>
      <c r="O731">
        <v>489</v>
      </c>
      <c r="P731" t="str">
        <f t="shared" si="11"/>
        <v>HP15-BW037na (A9-9420/4GB/1TB/RadeonNotebook15.6Full HD 1920x1080AMD A9-Series 9420 3GHz4GB1TB HDDAMD Radeon 520Windows 102.1kg489</v>
      </c>
    </row>
    <row r="732" spans="1:16" x14ac:dyDescent="0.25">
      <c r="A732">
        <v>738</v>
      </c>
      <c r="B732" t="s">
        <v>46</v>
      </c>
      <c r="C732" t="s">
        <v>826</v>
      </c>
      <c r="D732" t="s">
        <v>102</v>
      </c>
      <c r="E732">
        <v>17.3</v>
      </c>
      <c r="F732" t="s">
        <v>66</v>
      </c>
      <c r="G732" t="s">
        <v>623</v>
      </c>
      <c r="H732" t="s">
        <v>40</v>
      </c>
      <c r="I732" t="s">
        <v>104</v>
      </c>
      <c r="J732" t="s">
        <v>156</v>
      </c>
      <c r="K732" t="s">
        <v>1737</v>
      </c>
      <c r="L732">
        <f>VLOOKUP(K732,Sheet1!$A$1:$B$2948,2,FALSE)</f>
        <v>10072</v>
      </c>
      <c r="M732" t="s">
        <v>53</v>
      </c>
      <c r="N732" t="s">
        <v>827</v>
      </c>
      <c r="O732">
        <v>1935</v>
      </c>
      <c r="P732" t="str">
        <f t="shared" si="11"/>
        <v>AcerPredator 17Gaming17.3IPS Panel Full HD 1920x1080Intel Core i7 6700HQ 2.6GHz16GB128GB SSD +  1TB HDDNvidia GeForce GTX 1060Windows 104.2kg1935</v>
      </c>
    </row>
    <row r="733" spans="1:16" x14ac:dyDescent="0.25">
      <c r="A733">
        <v>739</v>
      </c>
      <c r="B733" t="s">
        <v>74</v>
      </c>
      <c r="C733" t="s">
        <v>75</v>
      </c>
      <c r="D733" t="s">
        <v>31</v>
      </c>
      <c r="E733">
        <v>15.6</v>
      </c>
      <c r="F733" t="s">
        <v>48</v>
      </c>
      <c r="G733" t="s">
        <v>33</v>
      </c>
      <c r="H733" t="s">
        <v>161</v>
      </c>
      <c r="I733" t="s">
        <v>89</v>
      </c>
      <c r="J733" t="s">
        <v>35</v>
      </c>
      <c r="K733" t="s">
        <v>35</v>
      </c>
      <c r="L733">
        <f>VLOOKUP(K733,Sheet1!$A$1:$B$2948,2,FALSE)</f>
        <v>927</v>
      </c>
      <c r="M733" t="s">
        <v>53</v>
      </c>
      <c r="N733" t="s">
        <v>446</v>
      </c>
      <c r="O733">
        <v>649</v>
      </c>
      <c r="P733" t="str">
        <f t="shared" si="11"/>
        <v>DellInspiron 3567Notebook15.61366x768Intel Core i5 7200U 2.5GHz12GB1TB HDDIntel HD Graphics 620Windows 102.25kg649</v>
      </c>
    </row>
    <row r="734" spans="1:16" x14ac:dyDescent="0.25">
      <c r="A734">
        <v>740</v>
      </c>
      <c r="B734" t="s">
        <v>29</v>
      </c>
      <c r="C734" t="s">
        <v>828</v>
      </c>
      <c r="D734" t="s">
        <v>31</v>
      </c>
      <c r="E734">
        <v>15.6</v>
      </c>
      <c r="F734" t="s">
        <v>32</v>
      </c>
      <c r="G734" t="s">
        <v>698</v>
      </c>
      <c r="H734" t="s">
        <v>245</v>
      </c>
      <c r="I734" t="s">
        <v>104</v>
      </c>
      <c r="J734" t="s">
        <v>184</v>
      </c>
      <c r="K734" t="s">
        <v>2347</v>
      </c>
      <c r="L734">
        <f>VLOOKUP(K734,Sheet1!$A$1:$B$2948,2,FALSE)</f>
        <v>857</v>
      </c>
      <c r="M734" t="s">
        <v>53</v>
      </c>
      <c r="N734" t="s">
        <v>54</v>
      </c>
      <c r="O734">
        <v>650</v>
      </c>
      <c r="P734" t="str">
        <f t="shared" si="11"/>
        <v>HP15-BW091ND (A9-9420/6GB/1TBNotebook15.6Full HD 1920x1080AMD A9-Series A9-9420 3GHz6GB128GB SSD +  1TB HDDAMD Radeon 520Windows 102.1kg650</v>
      </c>
    </row>
    <row r="735" spans="1:16" x14ac:dyDescent="0.25">
      <c r="A735">
        <v>741</v>
      </c>
      <c r="B735" t="s">
        <v>46</v>
      </c>
      <c r="C735" t="s">
        <v>829</v>
      </c>
      <c r="D735" t="s">
        <v>31</v>
      </c>
      <c r="E735">
        <v>15.6</v>
      </c>
      <c r="F735" t="s">
        <v>48</v>
      </c>
      <c r="G735" t="s">
        <v>33</v>
      </c>
      <c r="H735" t="s">
        <v>50</v>
      </c>
      <c r="I735" t="s">
        <v>51</v>
      </c>
      <c r="J735" t="s">
        <v>35</v>
      </c>
      <c r="K735" t="s">
        <v>35</v>
      </c>
      <c r="L735">
        <f>VLOOKUP(K735,Sheet1!$A$1:$B$2948,2,FALSE)</f>
        <v>927</v>
      </c>
      <c r="M735" t="s">
        <v>53</v>
      </c>
      <c r="N735" t="s">
        <v>182</v>
      </c>
      <c r="O735">
        <v>559</v>
      </c>
      <c r="P735" t="str">
        <f t="shared" si="11"/>
        <v>AcerExtensa EX2540-58KRNotebook15.61366x768Intel Core i5 7200U 2.5GHz4GB500GB HDDIntel HD Graphics 620Windows 102.4kg559</v>
      </c>
    </row>
    <row r="736" spans="1:16" x14ac:dyDescent="0.25">
      <c r="A736">
        <v>742</v>
      </c>
      <c r="B736" t="s">
        <v>86</v>
      </c>
      <c r="C736" t="s">
        <v>483</v>
      </c>
      <c r="D736" t="s">
        <v>31</v>
      </c>
      <c r="E736">
        <v>13.3</v>
      </c>
      <c r="F736" t="s">
        <v>66</v>
      </c>
      <c r="G736" t="s">
        <v>33</v>
      </c>
      <c r="H736" t="s">
        <v>18</v>
      </c>
      <c r="I736" t="s">
        <v>34</v>
      </c>
      <c r="J736" t="s">
        <v>35</v>
      </c>
      <c r="K736" t="s">
        <v>35</v>
      </c>
      <c r="L736">
        <f>VLOOKUP(K736,Sheet1!$A$1:$B$2948,2,FALSE)</f>
        <v>927</v>
      </c>
      <c r="M736" t="s">
        <v>53</v>
      </c>
      <c r="N736" t="s">
        <v>144</v>
      </c>
      <c r="O736">
        <v>960</v>
      </c>
      <c r="P736" t="str">
        <f t="shared" si="11"/>
        <v>LenovoThinkPad 13Notebook13.3IPS Panel Full HD 1920x1080Intel Core i5 7200U 2.5GHz8GB256GB SSDIntel HD Graphics 620Windows 101.44kg960</v>
      </c>
    </row>
    <row r="737" spans="1:16" x14ac:dyDescent="0.25">
      <c r="A737">
        <v>743</v>
      </c>
      <c r="B737" t="s">
        <v>86</v>
      </c>
      <c r="C737" t="s">
        <v>830</v>
      </c>
      <c r="D737" t="s">
        <v>31</v>
      </c>
      <c r="E737">
        <v>15.6</v>
      </c>
      <c r="F737" t="s">
        <v>32</v>
      </c>
      <c r="G737" t="s">
        <v>83</v>
      </c>
      <c r="H737" t="s">
        <v>50</v>
      </c>
      <c r="I737" t="s">
        <v>89</v>
      </c>
      <c r="J737" t="s">
        <v>35</v>
      </c>
      <c r="K737" t="s">
        <v>35</v>
      </c>
      <c r="L737">
        <f>VLOOKUP(K737,Sheet1!$A$1:$B$2948,2,FALSE)</f>
        <v>927</v>
      </c>
      <c r="M737" t="s">
        <v>53</v>
      </c>
      <c r="N737" t="s">
        <v>256</v>
      </c>
      <c r="O737">
        <v>779</v>
      </c>
      <c r="P737" t="str">
        <f t="shared" si="11"/>
        <v>LenovoV310-15IKB (i7-7500U/4GB/1TB/FHD/W10)Notebook15.6Full HD 1920x1080Intel Core i7 7500U 2.7GHz4GB1TB HDDIntel HD Graphics 620Windows 101.85kg779</v>
      </c>
    </row>
    <row r="738" spans="1:16" x14ac:dyDescent="0.25">
      <c r="A738">
        <v>744</v>
      </c>
      <c r="B738" t="s">
        <v>29</v>
      </c>
      <c r="C738" t="s">
        <v>831</v>
      </c>
      <c r="D738" t="s">
        <v>377</v>
      </c>
      <c r="E738">
        <v>15.6</v>
      </c>
      <c r="F738" t="s">
        <v>32</v>
      </c>
      <c r="G738" t="s">
        <v>154</v>
      </c>
      <c r="H738" t="s">
        <v>40</v>
      </c>
      <c r="I738" t="s">
        <v>34</v>
      </c>
      <c r="J738" t="s">
        <v>832</v>
      </c>
      <c r="K738" t="s">
        <v>2273</v>
      </c>
      <c r="L738">
        <f>VLOOKUP(K738,Sheet1!$A$1:$B$2948,2,FALSE)</f>
        <v>4337</v>
      </c>
      <c r="M738" t="s">
        <v>53</v>
      </c>
      <c r="N738" t="s">
        <v>515</v>
      </c>
      <c r="O738">
        <v>2419</v>
      </c>
      <c r="P738" t="str">
        <f t="shared" si="11"/>
        <v>HPZBook 15Workstation15.6Full HD 1920x1080Intel Core i7 7700HQ 2.8GHz16GB256GB SSDNvidia Quadro M2200Windows 102.6kg2419</v>
      </c>
    </row>
    <row r="739" spans="1:16" x14ac:dyDescent="0.25">
      <c r="A739">
        <v>745</v>
      </c>
      <c r="B739" t="s">
        <v>74</v>
      </c>
      <c r="C739" t="s">
        <v>110</v>
      </c>
      <c r="D739" t="s">
        <v>111</v>
      </c>
      <c r="E739">
        <v>13.3</v>
      </c>
      <c r="F739" t="s">
        <v>112</v>
      </c>
      <c r="G739" t="s">
        <v>67</v>
      </c>
      <c r="H739" t="s">
        <v>18</v>
      </c>
      <c r="I739" t="s">
        <v>89</v>
      </c>
      <c r="J739" t="s">
        <v>68</v>
      </c>
      <c r="K739" t="s">
        <v>68</v>
      </c>
      <c r="L739">
        <f>VLOOKUP(K739,Sheet1!$A$1:$B$2948,2,FALSE)</f>
        <v>1037</v>
      </c>
      <c r="M739" t="s">
        <v>53</v>
      </c>
      <c r="N739" t="s">
        <v>833</v>
      </c>
      <c r="O739">
        <v>659</v>
      </c>
      <c r="P739" t="str">
        <f t="shared" si="11"/>
        <v>DellInspiron 53792 in 1 Convertible13.3Full HD / Touchscreen 1920x1080Intel Core i5 8250U 1.6GHz8GB1TB HDDIntel UHD Graphics 620Windows 101.55kg659</v>
      </c>
    </row>
    <row r="740" spans="1:16" x14ac:dyDescent="0.25">
      <c r="A740">
        <v>746</v>
      </c>
      <c r="B740" t="s">
        <v>188</v>
      </c>
      <c r="C740" t="s">
        <v>726</v>
      </c>
      <c r="D740" t="s">
        <v>102</v>
      </c>
      <c r="E740">
        <v>15.6</v>
      </c>
      <c r="F740" t="s">
        <v>32</v>
      </c>
      <c r="G740" t="s">
        <v>154</v>
      </c>
      <c r="H740" t="s">
        <v>40</v>
      </c>
      <c r="I740" t="s">
        <v>155</v>
      </c>
      <c r="J740" t="s">
        <v>156</v>
      </c>
      <c r="K740" t="s">
        <v>1737</v>
      </c>
      <c r="L740">
        <f>VLOOKUP(K740,Sheet1!$A$1:$B$2948,2,FALSE)</f>
        <v>10072</v>
      </c>
      <c r="M740" t="s">
        <v>53</v>
      </c>
      <c r="N740" t="s">
        <v>201</v>
      </c>
      <c r="O740">
        <v>2094.48</v>
      </c>
      <c r="P740" t="str">
        <f t="shared" si="11"/>
        <v>MSIGS63VR 7RFGaming15.6Full HD 1920x1080Intel Core i7 7700HQ 2.8GHz16GB256GB SSD +  1TB HDDNvidia GeForce GTX 1060Windows 101.8kg2094.48</v>
      </c>
    </row>
    <row r="741" spans="1:16" x14ac:dyDescent="0.25">
      <c r="A741">
        <v>747</v>
      </c>
      <c r="B741" t="s">
        <v>46</v>
      </c>
      <c r="C741" t="s">
        <v>599</v>
      </c>
      <c r="D741" t="s">
        <v>31</v>
      </c>
      <c r="E741">
        <v>15.6</v>
      </c>
      <c r="F741" t="s">
        <v>48</v>
      </c>
      <c r="G741" t="s">
        <v>70</v>
      </c>
      <c r="H741" t="s">
        <v>50</v>
      </c>
      <c r="I741" t="s">
        <v>51</v>
      </c>
      <c r="J741" t="s">
        <v>71</v>
      </c>
      <c r="K741" t="s">
        <v>71</v>
      </c>
      <c r="L741">
        <f>VLOOKUP(K741,Sheet1!$A$1:$B$2948,2,FALSE)</f>
        <v>871</v>
      </c>
      <c r="M741" t="s">
        <v>53</v>
      </c>
      <c r="N741" t="s">
        <v>182</v>
      </c>
      <c r="O741">
        <v>410.8</v>
      </c>
      <c r="P741" t="str">
        <f t="shared" si="11"/>
        <v>AcerAspire ES1-572Notebook15.61366x768Intel Core i3 6006U 2GHz4GB500GB HDDIntel HD Graphics 520Windows 102.4kg410.8</v>
      </c>
    </row>
    <row r="742" spans="1:16" x14ac:dyDescent="0.25">
      <c r="A742">
        <v>748</v>
      </c>
      <c r="B742" t="s">
        <v>74</v>
      </c>
      <c r="C742" t="s">
        <v>834</v>
      </c>
      <c r="D742" t="s">
        <v>31</v>
      </c>
      <c r="E742">
        <v>15.6</v>
      </c>
      <c r="F742" t="s">
        <v>32</v>
      </c>
      <c r="G742" t="s">
        <v>83</v>
      </c>
      <c r="H742" t="s">
        <v>18</v>
      </c>
      <c r="I742" t="s">
        <v>104</v>
      </c>
      <c r="J742" t="s">
        <v>90</v>
      </c>
      <c r="K742" t="s">
        <v>1380</v>
      </c>
      <c r="L742">
        <f>VLOOKUP(K742,Sheet1!$A$1:$B$2948,2,FALSE)</f>
        <v>1509</v>
      </c>
      <c r="M742" t="s">
        <v>53</v>
      </c>
      <c r="N742" t="s">
        <v>346</v>
      </c>
      <c r="O742">
        <v>1207</v>
      </c>
      <c r="P742" t="str">
        <f t="shared" si="11"/>
        <v>DellInspiron 7560Notebook15.6Full HD 1920x1080Intel Core i7 7500U 2.7GHz8GB128GB SSD +  1TB HDDNvidia GeForce 940MXWindows 102.0kg1207</v>
      </c>
    </row>
    <row r="743" spans="1:16" x14ac:dyDescent="0.25">
      <c r="A743">
        <v>749</v>
      </c>
      <c r="B743" t="s">
        <v>74</v>
      </c>
      <c r="C743" t="s">
        <v>431</v>
      </c>
      <c r="D743" t="s">
        <v>31</v>
      </c>
      <c r="E743">
        <v>15.6</v>
      </c>
      <c r="F743" t="s">
        <v>48</v>
      </c>
      <c r="G743" t="s">
        <v>70</v>
      </c>
      <c r="H743" t="s">
        <v>18</v>
      </c>
      <c r="I743" t="s">
        <v>34</v>
      </c>
      <c r="J743" t="s">
        <v>71</v>
      </c>
      <c r="K743" t="s">
        <v>71</v>
      </c>
      <c r="L743">
        <f>VLOOKUP(K743,Sheet1!$A$1:$B$2948,2,FALSE)</f>
        <v>871</v>
      </c>
      <c r="M743" t="s">
        <v>53</v>
      </c>
      <c r="N743" t="s">
        <v>152</v>
      </c>
      <c r="O743">
        <v>665</v>
      </c>
      <c r="P743" t="str">
        <f t="shared" si="11"/>
        <v>DellVostro 3568Notebook15.61366x768Intel Core i3 6006U 2GHz8GB256GB SSDIntel HD Graphics 520Windows 102kg665</v>
      </c>
    </row>
    <row r="744" spans="1:16" x14ac:dyDescent="0.25">
      <c r="A744">
        <v>750</v>
      </c>
      <c r="B744" t="s">
        <v>292</v>
      </c>
      <c r="C744" t="s">
        <v>835</v>
      </c>
      <c r="D744" t="s">
        <v>31</v>
      </c>
      <c r="E744">
        <v>14</v>
      </c>
      <c r="F744" t="s">
        <v>92</v>
      </c>
      <c r="G744" t="s">
        <v>33</v>
      </c>
      <c r="H744" t="s">
        <v>18</v>
      </c>
      <c r="I744" t="s">
        <v>34</v>
      </c>
      <c r="J744" t="s">
        <v>35</v>
      </c>
      <c r="K744" t="s">
        <v>35</v>
      </c>
      <c r="L744">
        <f>VLOOKUP(K744,Sheet1!$A$1:$B$2948,2,FALSE)</f>
        <v>927</v>
      </c>
      <c r="M744" t="s">
        <v>53</v>
      </c>
      <c r="N744" t="s">
        <v>241</v>
      </c>
      <c r="O744">
        <v>1535</v>
      </c>
      <c r="P744" t="str">
        <f t="shared" si="11"/>
        <v>ToshibaTecra X40-D-10GNotebook14IPS Panel Full HD / Touchscreen 1920x1080Intel Core i5 7200U 2.5GHz8GB256GB SSDIntel HD Graphics 620Windows 101.25kg1535</v>
      </c>
    </row>
    <row r="745" spans="1:16" x14ac:dyDescent="0.25">
      <c r="A745">
        <v>751</v>
      </c>
      <c r="B745" t="s">
        <v>86</v>
      </c>
      <c r="C745" t="s">
        <v>836</v>
      </c>
      <c r="D745" t="s">
        <v>111</v>
      </c>
      <c r="E745">
        <v>14</v>
      </c>
      <c r="F745" t="s">
        <v>112</v>
      </c>
      <c r="G745" t="s">
        <v>33</v>
      </c>
      <c r="H745" t="s">
        <v>18</v>
      </c>
      <c r="I745" t="s">
        <v>34</v>
      </c>
      <c r="J745" t="s">
        <v>35</v>
      </c>
      <c r="K745" t="s">
        <v>35</v>
      </c>
      <c r="L745">
        <f>VLOOKUP(K745,Sheet1!$A$1:$B$2948,2,FALSE)</f>
        <v>927</v>
      </c>
      <c r="M745" t="s">
        <v>53</v>
      </c>
      <c r="N745" t="s">
        <v>195</v>
      </c>
      <c r="O745">
        <v>999</v>
      </c>
      <c r="P745" t="str">
        <f t="shared" si="11"/>
        <v>LenovoFlex 52 in 1 Convertible14Full HD / Touchscreen 1920x1080Intel Core i5 7200U 2.5GHz8GB256GB SSDIntel HD Graphics 620Windows 101.7kg999</v>
      </c>
    </row>
    <row r="746" spans="1:16" x14ac:dyDescent="0.25">
      <c r="A746">
        <v>752</v>
      </c>
      <c r="B746" t="s">
        <v>86</v>
      </c>
      <c r="C746" t="s">
        <v>837</v>
      </c>
      <c r="D746" t="s">
        <v>377</v>
      </c>
      <c r="E746">
        <v>15.6</v>
      </c>
      <c r="F746" t="s">
        <v>371</v>
      </c>
      <c r="G746" t="s">
        <v>475</v>
      </c>
      <c r="H746" t="s">
        <v>40</v>
      </c>
      <c r="I746" t="s">
        <v>358</v>
      </c>
      <c r="J746" t="s">
        <v>807</v>
      </c>
      <c r="K746" t="s">
        <v>2266</v>
      </c>
      <c r="L746">
        <f>VLOOKUP(K746,Sheet1!$A$1:$B$2948,2,FALSE)</f>
        <v>1870</v>
      </c>
      <c r="M746" t="s">
        <v>53</v>
      </c>
      <c r="N746" t="s">
        <v>106</v>
      </c>
      <c r="O746">
        <v>3299</v>
      </c>
      <c r="P746" t="str">
        <f t="shared" si="11"/>
        <v>LenovoThinkpad P51sWorkstation15.6IPS Panel 4K Ultra HD 3840x2160Intel Core i7 7600U 2.8GHz16GB1TB SSDNvidia Quadro M520MWindows 102.5kg3299</v>
      </c>
    </row>
    <row r="747" spans="1:16" x14ac:dyDescent="0.25">
      <c r="A747">
        <v>753</v>
      </c>
      <c r="B747" t="s">
        <v>46</v>
      </c>
      <c r="C747" t="s">
        <v>793</v>
      </c>
      <c r="D747" t="s">
        <v>31</v>
      </c>
      <c r="E747">
        <v>14</v>
      </c>
      <c r="F747" t="s">
        <v>48</v>
      </c>
      <c r="G747" t="s">
        <v>203</v>
      </c>
      <c r="H747" t="s">
        <v>97</v>
      </c>
      <c r="I747" t="s">
        <v>98</v>
      </c>
      <c r="J747" t="s">
        <v>99</v>
      </c>
      <c r="K747" t="s">
        <v>99</v>
      </c>
      <c r="L747">
        <f>VLOOKUP(K747,Sheet1!$A$1:$B$2948,2,FALSE)</f>
        <v>200</v>
      </c>
      <c r="M747" t="s">
        <v>455</v>
      </c>
      <c r="N747" t="s">
        <v>422</v>
      </c>
      <c r="O747">
        <v>330</v>
      </c>
      <c r="P747" t="str">
        <f t="shared" si="11"/>
        <v>AcerChromebook 14Notebook141366x768Intel Celeron Dual Core N3060 1.6GHz2GB32GB Flash StorageIntel HD Graphics 400Chrome OS1.68kg330</v>
      </c>
    </row>
    <row r="748" spans="1:16" x14ac:dyDescent="0.25">
      <c r="A748">
        <v>754</v>
      </c>
      <c r="B748" t="s">
        <v>579</v>
      </c>
      <c r="C748" t="s">
        <v>838</v>
      </c>
      <c r="D748" t="s">
        <v>15</v>
      </c>
      <c r="E748">
        <v>13.3</v>
      </c>
      <c r="F748" t="s">
        <v>32</v>
      </c>
      <c r="G748" t="s">
        <v>83</v>
      </c>
      <c r="H748" t="s">
        <v>40</v>
      </c>
      <c r="I748" t="s">
        <v>34</v>
      </c>
      <c r="J748" t="s">
        <v>35</v>
      </c>
      <c r="K748" t="s">
        <v>35</v>
      </c>
      <c r="L748">
        <f>VLOOKUP(K748,Sheet1!$A$1:$B$2948,2,FALSE)</f>
        <v>927</v>
      </c>
      <c r="M748" t="s">
        <v>53</v>
      </c>
      <c r="N748" t="s">
        <v>839</v>
      </c>
      <c r="O748">
        <v>1649</v>
      </c>
      <c r="P748" t="str">
        <f t="shared" si="11"/>
        <v>SamsungNotebook 9Ultrabook13.3Full HD 1920x1080Intel Core i7 7500U 2.7GHz16GB256GB SSDIntel HD Graphics 620Windows 100.81kg1649</v>
      </c>
    </row>
    <row r="749" spans="1:16" x14ac:dyDescent="0.25">
      <c r="A749">
        <v>755</v>
      </c>
      <c r="B749" t="s">
        <v>29</v>
      </c>
      <c r="C749" t="s">
        <v>30</v>
      </c>
      <c r="D749" t="s">
        <v>31</v>
      </c>
      <c r="E749">
        <v>15.6</v>
      </c>
      <c r="F749" t="s">
        <v>32</v>
      </c>
      <c r="G749" t="s">
        <v>70</v>
      </c>
      <c r="H749" t="s">
        <v>18</v>
      </c>
      <c r="I749" t="s">
        <v>34</v>
      </c>
      <c r="J749" t="s">
        <v>71</v>
      </c>
      <c r="K749" t="s">
        <v>71</v>
      </c>
      <c r="L749">
        <f>VLOOKUP(K749,Sheet1!$A$1:$B$2948,2,FALSE)</f>
        <v>871</v>
      </c>
      <c r="M749" t="s">
        <v>53</v>
      </c>
      <c r="N749" t="s">
        <v>37</v>
      </c>
      <c r="O749">
        <v>539</v>
      </c>
      <c r="P749" t="str">
        <f t="shared" si="11"/>
        <v>HP250 G6Notebook15.6Full HD 1920x1080Intel Core i3 6006U 2GHz8GB256GB SSDIntel HD Graphics 520Windows 101.86kg539</v>
      </c>
    </row>
    <row r="750" spans="1:16" x14ac:dyDescent="0.25">
      <c r="A750">
        <v>757</v>
      </c>
      <c r="B750" t="s">
        <v>74</v>
      </c>
      <c r="C750" t="s">
        <v>574</v>
      </c>
      <c r="D750" t="s">
        <v>31</v>
      </c>
      <c r="E750">
        <v>14</v>
      </c>
      <c r="F750" t="s">
        <v>48</v>
      </c>
      <c r="G750" t="s">
        <v>33</v>
      </c>
      <c r="H750" t="s">
        <v>18</v>
      </c>
      <c r="I750" t="s">
        <v>34</v>
      </c>
      <c r="J750" t="s">
        <v>35</v>
      </c>
      <c r="K750" t="s">
        <v>35</v>
      </c>
      <c r="L750">
        <f>VLOOKUP(K750,Sheet1!$A$1:$B$2948,2,FALSE)</f>
        <v>927</v>
      </c>
      <c r="M750" t="s">
        <v>53</v>
      </c>
      <c r="N750" t="s">
        <v>69</v>
      </c>
      <c r="O750">
        <v>1126.71</v>
      </c>
      <c r="P750" t="str">
        <f t="shared" si="11"/>
        <v>DellLatitude 5480Notebook141366x768Intel Core i5 7200U 2.5GHz8GB256GB SSDIntel HD Graphics 620Windows 101.6kg1126.71</v>
      </c>
    </row>
    <row r="751" spans="1:16" x14ac:dyDescent="0.25">
      <c r="A751">
        <v>758</v>
      </c>
      <c r="B751" t="s">
        <v>29</v>
      </c>
      <c r="C751" t="s">
        <v>840</v>
      </c>
      <c r="D751" t="s">
        <v>377</v>
      </c>
      <c r="E751">
        <v>17.3</v>
      </c>
      <c r="F751" t="s">
        <v>66</v>
      </c>
      <c r="G751" t="s">
        <v>841</v>
      </c>
      <c r="H751" t="s">
        <v>40</v>
      </c>
      <c r="I751" t="s">
        <v>34</v>
      </c>
      <c r="J751" t="s">
        <v>842</v>
      </c>
      <c r="K751" t="s">
        <v>2272</v>
      </c>
      <c r="L751">
        <f>VLOOKUP(K751,Sheet1!$A$1:$B$2948,2,FALSE)</f>
        <v>3442</v>
      </c>
      <c r="M751" t="s">
        <v>660</v>
      </c>
      <c r="N751" t="s">
        <v>208</v>
      </c>
      <c r="O751">
        <v>4389</v>
      </c>
      <c r="P751" t="str">
        <f t="shared" si="11"/>
        <v>HPZbook 17Workstation17.3IPS Panel Full HD 1920x1080Intel Xeon E3-1535M v5 2.9GHz16GB256GB SSDNvidia Quadro M2000MWindows 73kg4389</v>
      </c>
    </row>
    <row r="752" spans="1:16" x14ac:dyDescent="0.25">
      <c r="A752">
        <v>759</v>
      </c>
      <c r="B752" t="s">
        <v>86</v>
      </c>
      <c r="C752" t="s">
        <v>843</v>
      </c>
      <c r="D752" t="s">
        <v>95</v>
      </c>
      <c r="E752">
        <v>11.6</v>
      </c>
      <c r="F752" t="s">
        <v>381</v>
      </c>
      <c r="G752" t="s">
        <v>203</v>
      </c>
      <c r="H752" t="s">
        <v>50</v>
      </c>
      <c r="I752" t="s">
        <v>19</v>
      </c>
      <c r="J752" t="s">
        <v>99</v>
      </c>
      <c r="K752" t="s">
        <v>99</v>
      </c>
      <c r="L752">
        <f>VLOOKUP(K752,Sheet1!$A$1:$B$2948,2,FALSE)</f>
        <v>200</v>
      </c>
      <c r="M752" t="s">
        <v>53</v>
      </c>
      <c r="N752" t="s">
        <v>198</v>
      </c>
      <c r="O752">
        <v>475</v>
      </c>
      <c r="P752" t="str">
        <f t="shared" si="11"/>
        <v>LenovoN23 (N3060/4GB/128GB/W10)Netbook11.6Touchscreen 1366x768Intel Celeron Dual Core N3060 1.6GHz4GB128GB SSDIntel HD Graphics 400Windows 101.4kg475</v>
      </c>
    </row>
    <row r="753" spans="1:16" x14ac:dyDescent="0.25">
      <c r="A753">
        <v>760</v>
      </c>
      <c r="B753" t="s">
        <v>29</v>
      </c>
      <c r="C753" t="s">
        <v>722</v>
      </c>
      <c r="D753" t="s">
        <v>31</v>
      </c>
      <c r="E753">
        <v>15.6</v>
      </c>
      <c r="F753" t="s">
        <v>32</v>
      </c>
      <c r="G753" t="s">
        <v>763</v>
      </c>
      <c r="H753" t="s">
        <v>18</v>
      </c>
      <c r="I753" t="s">
        <v>34</v>
      </c>
      <c r="J753" t="s">
        <v>71</v>
      </c>
      <c r="K753" t="s">
        <v>71</v>
      </c>
      <c r="L753">
        <f>VLOOKUP(K753,Sheet1!$A$1:$B$2948,2,FALSE)</f>
        <v>871</v>
      </c>
      <c r="M753" t="s">
        <v>53</v>
      </c>
      <c r="N753" t="s">
        <v>506</v>
      </c>
      <c r="O753">
        <v>1900</v>
      </c>
      <c r="P753" t="str">
        <f t="shared" si="11"/>
        <v>HPEliteBook 850Notebook15.6Full HD 1920x1080Intel Core i5 6300U 2.4GHz8GB256GB SSDIntel HD Graphics 520Windows 101.84kg1900</v>
      </c>
    </row>
    <row r="754" spans="1:16" x14ac:dyDescent="0.25">
      <c r="A754">
        <v>761</v>
      </c>
      <c r="B754" t="s">
        <v>60</v>
      </c>
      <c r="C754" t="s">
        <v>844</v>
      </c>
      <c r="D754" t="s">
        <v>31</v>
      </c>
      <c r="E754">
        <v>15.6</v>
      </c>
      <c r="F754" t="s">
        <v>48</v>
      </c>
      <c r="G754" t="s">
        <v>809</v>
      </c>
      <c r="H754" t="s">
        <v>50</v>
      </c>
      <c r="I754" t="s">
        <v>89</v>
      </c>
      <c r="J754" t="s">
        <v>395</v>
      </c>
      <c r="K754" t="s">
        <v>1719</v>
      </c>
      <c r="L754">
        <f>VLOOKUP(K754,Sheet1!$A$1:$B$2948,2,FALSE)</f>
        <v>2596</v>
      </c>
      <c r="M754" t="s">
        <v>36</v>
      </c>
      <c r="N754" t="s">
        <v>237</v>
      </c>
      <c r="O754">
        <v>579</v>
      </c>
      <c r="P754" t="str">
        <f t="shared" si="11"/>
        <v>AsusX550VX-XX015D (i5-6300HQ/4GB/1TB/GeForceNotebook15.61366x768Intel Core i5 6300HQ 2.3GHz4GB1TB HDDNvidia GeForce GTX 950MNo OS2.45kg579</v>
      </c>
    </row>
    <row r="755" spans="1:16" x14ac:dyDescent="0.25">
      <c r="A755">
        <v>762</v>
      </c>
      <c r="B755" t="s">
        <v>86</v>
      </c>
      <c r="C755" t="s">
        <v>845</v>
      </c>
      <c r="D755" t="s">
        <v>15</v>
      </c>
      <c r="E755">
        <v>14</v>
      </c>
      <c r="F755" t="s">
        <v>32</v>
      </c>
      <c r="G755" t="s">
        <v>294</v>
      </c>
      <c r="H755" t="s">
        <v>50</v>
      </c>
      <c r="I755" t="s">
        <v>628</v>
      </c>
      <c r="J755" t="s">
        <v>71</v>
      </c>
      <c r="K755" t="s">
        <v>71</v>
      </c>
      <c r="L755">
        <f>VLOOKUP(K755,Sheet1!$A$1:$B$2948,2,FALSE)</f>
        <v>871</v>
      </c>
      <c r="M755" t="s">
        <v>53</v>
      </c>
      <c r="N755" t="s">
        <v>195</v>
      </c>
      <c r="O755">
        <v>1096</v>
      </c>
      <c r="P755" t="str">
        <f t="shared" si="11"/>
        <v>LenovoThinkpad T460Ultrabook14Full HD 1920x1080Intel Core i5 6200U 2.3GHz4GB180GB SSDIntel HD Graphics 520Windows 101.7kg1096</v>
      </c>
    </row>
    <row r="756" spans="1:16" x14ac:dyDescent="0.25">
      <c r="A756">
        <v>763</v>
      </c>
      <c r="B756" t="s">
        <v>60</v>
      </c>
      <c r="C756" t="s">
        <v>846</v>
      </c>
      <c r="D756" t="s">
        <v>31</v>
      </c>
      <c r="E756">
        <v>15.6</v>
      </c>
      <c r="F756" t="s">
        <v>48</v>
      </c>
      <c r="G756" t="s">
        <v>83</v>
      </c>
      <c r="H756" t="s">
        <v>50</v>
      </c>
      <c r="I756" t="s">
        <v>34</v>
      </c>
      <c r="J756" t="s">
        <v>35</v>
      </c>
      <c r="K756" t="s">
        <v>35</v>
      </c>
      <c r="L756">
        <f>VLOOKUP(K756,Sheet1!$A$1:$B$2948,2,FALSE)</f>
        <v>927</v>
      </c>
      <c r="M756" t="s">
        <v>53</v>
      </c>
      <c r="N756" t="s">
        <v>400</v>
      </c>
      <c r="O756">
        <v>849.9</v>
      </c>
      <c r="P756" t="str">
        <f t="shared" si="11"/>
        <v>AsusPro P2540UA-XO0192RNotebook15.61366x768Intel Core i7 7500U 2.7GHz4GB256GB SSDIntel HD Graphics 620Windows 102.37kg849.9</v>
      </c>
    </row>
    <row r="757" spans="1:16" x14ac:dyDescent="0.25">
      <c r="A757">
        <v>764</v>
      </c>
      <c r="B757" t="s">
        <v>86</v>
      </c>
      <c r="C757" t="s">
        <v>847</v>
      </c>
      <c r="D757" t="s">
        <v>111</v>
      </c>
      <c r="E757">
        <v>13.3</v>
      </c>
      <c r="F757" t="s">
        <v>686</v>
      </c>
      <c r="G757" t="s">
        <v>848</v>
      </c>
      <c r="H757" t="s">
        <v>18</v>
      </c>
      <c r="I757" t="s">
        <v>34</v>
      </c>
      <c r="J757" t="s">
        <v>849</v>
      </c>
      <c r="K757" t="s">
        <v>849</v>
      </c>
      <c r="L757">
        <f>VLOOKUP(K757,Sheet1!$A$1:$B$2948,2,FALSE)</f>
        <v>1050</v>
      </c>
      <c r="M757" t="s">
        <v>53</v>
      </c>
      <c r="N757" t="s">
        <v>64</v>
      </c>
      <c r="O757">
        <v>1199</v>
      </c>
      <c r="P757" t="str">
        <f t="shared" si="11"/>
        <v>LenovoYoga 900-13ISK2 in 1 Convertible13.3IPS Panel Quad HD+ / Touchscreen 3200x1800Intel Core i5 6260U 1.8GHz8GB256GB SSDIntel HD Graphics 540Windows 101.3kg1199</v>
      </c>
    </row>
    <row r="758" spans="1:16" x14ac:dyDescent="0.25">
      <c r="A758">
        <v>765</v>
      </c>
      <c r="B758" t="s">
        <v>29</v>
      </c>
      <c r="C758" t="s">
        <v>850</v>
      </c>
      <c r="D758" t="s">
        <v>31</v>
      </c>
      <c r="E758">
        <v>15.6</v>
      </c>
      <c r="F758" t="s">
        <v>66</v>
      </c>
      <c r="G758" t="s">
        <v>103</v>
      </c>
      <c r="H758" t="s">
        <v>18</v>
      </c>
      <c r="I758" t="s">
        <v>104</v>
      </c>
      <c r="J758" t="s">
        <v>105</v>
      </c>
      <c r="K758" t="s">
        <v>1730</v>
      </c>
      <c r="L758">
        <f>VLOOKUP(K758,Sheet1!$A$1:$B$2948,2,FALSE)</f>
        <v>5043</v>
      </c>
      <c r="M758" t="s">
        <v>53</v>
      </c>
      <c r="N758" t="s">
        <v>77</v>
      </c>
      <c r="O758">
        <v>1099</v>
      </c>
      <c r="P758" t="str">
        <f t="shared" si="11"/>
        <v>HP15-cb003na (i5-7300HQ/8GB/1TBNotebook15.6IPS Panel Full HD 1920x1080Intel Core i5 7300HQ 2.5GHz8GB128GB SSD +  1TB HDDNvidia GeForce GTX 1050Windows 102.2kg1099</v>
      </c>
    </row>
    <row r="759" spans="1:16" x14ac:dyDescent="0.25">
      <c r="A759">
        <v>766</v>
      </c>
      <c r="B759" t="s">
        <v>29</v>
      </c>
      <c r="C759" t="s">
        <v>831</v>
      </c>
      <c r="D759" t="s">
        <v>377</v>
      </c>
      <c r="E759">
        <v>15.6</v>
      </c>
      <c r="F759" t="s">
        <v>32</v>
      </c>
      <c r="G759" t="s">
        <v>623</v>
      </c>
      <c r="H759" t="s">
        <v>18</v>
      </c>
      <c r="I759" t="s">
        <v>34</v>
      </c>
      <c r="J759" t="s">
        <v>851</v>
      </c>
      <c r="K759" t="s">
        <v>2269</v>
      </c>
      <c r="L759">
        <f>VLOOKUP(K759,Sheet1!$A$1:$B$2948,2,FALSE)</f>
        <v>2924</v>
      </c>
      <c r="M759" t="s">
        <v>660</v>
      </c>
      <c r="N759" t="s">
        <v>733</v>
      </c>
      <c r="O759">
        <v>1561</v>
      </c>
      <c r="P759" t="str">
        <f t="shared" si="11"/>
        <v>HPZBook 15Workstation15.6Full HD 1920x1080Intel Core i7 6700HQ 2.6GHz8GB256GB SSDNvidia Quadro M1000MWindows 72.59kg1561</v>
      </c>
    </row>
    <row r="760" spans="1:16" x14ac:dyDescent="0.25">
      <c r="A760">
        <v>767</v>
      </c>
      <c r="B760" t="s">
        <v>74</v>
      </c>
      <c r="C760" t="s">
        <v>389</v>
      </c>
      <c r="D760" t="s">
        <v>102</v>
      </c>
      <c r="E760">
        <v>15.6</v>
      </c>
      <c r="F760" t="s">
        <v>371</v>
      </c>
      <c r="G760" t="s">
        <v>154</v>
      </c>
      <c r="H760" t="s">
        <v>40</v>
      </c>
      <c r="I760" t="s">
        <v>155</v>
      </c>
      <c r="J760" t="s">
        <v>191</v>
      </c>
      <c r="K760" t="s">
        <v>1742</v>
      </c>
      <c r="L760">
        <f>VLOOKUP(K760,Sheet1!$A$1:$B$2948,2,FALSE)</f>
        <v>13506</v>
      </c>
      <c r="M760" t="s">
        <v>53</v>
      </c>
      <c r="N760" t="s">
        <v>390</v>
      </c>
      <c r="O760">
        <v>2868.99</v>
      </c>
      <c r="P760" t="str">
        <f t="shared" si="11"/>
        <v>DellAlienware 17Gaming15.6IPS Panel 4K Ultra HD 3840x2160Intel Core i7 7700HQ 2.8GHz16GB256GB SSD +  1TB HDDNvidia GeForce GTX 1070Windows 104.42kg2868.99</v>
      </c>
    </row>
    <row r="761" spans="1:16" x14ac:dyDescent="0.25">
      <c r="A761">
        <v>768</v>
      </c>
      <c r="B761" t="s">
        <v>46</v>
      </c>
      <c r="C761" t="s">
        <v>47</v>
      </c>
      <c r="D761" t="s">
        <v>31</v>
      </c>
      <c r="E761">
        <v>15.6</v>
      </c>
      <c r="F761" t="s">
        <v>48</v>
      </c>
      <c r="G761" t="s">
        <v>33</v>
      </c>
      <c r="H761" t="s">
        <v>50</v>
      </c>
      <c r="I761" t="s">
        <v>34</v>
      </c>
      <c r="J761" t="s">
        <v>35</v>
      </c>
      <c r="K761" t="s">
        <v>35</v>
      </c>
      <c r="L761">
        <f>VLOOKUP(K761,Sheet1!$A$1:$B$2948,2,FALSE)</f>
        <v>927</v>
      </c>
      <c r="M761" t="s">
        <v>53</v>
      </c>
      <c r="N761" t="s">
        <v>54</v>
      </c>
      <c r="O761">
        <v>599</v>
      </c>
      <c r="P761" t="str">
        <f t="shared" si="11"/>
        <v>AcerAspire 3Notebook15.61366x768Intel Core i5 7200U 2.5GHz4GB256GB SSDIntel HD Graphics 620Windows 102.1kg599</v>
      </c>
    </row>
    <row r="762" spans="1:16" x14ac:dyDescent="0.25">
      <c r="A762">
        <v>769</v>
      </c>
      <c r="B762" t="s">
        <v>86</v>
      </c>
      <c r="C762" t="s">
        <v>101</v>
      </c>
      <c r="D762" t="s">
        <v>102</v>
      </c>
      <c r="E762">
        <v>15.6</v>
      </c>
      <c r="F762" t="s">
        <v>66</v>
      </c>
      <c r="G762" t="s">
        <v>154</v>
      </c>
      <c r="H762" t="s">
        <v>18</v>
      </c>
      <c r="I762" t="s">
        <v>104</v>
      </c>
      <c r="J762" t="s">
        <v>105</v>
      </c>
      <c r="K762" t="s">
        <v>1730</v>
      </c>
      <c r="L762">
        <f>VLOOKUP(K762,Sheet1!$A$1:$B$2948,2,FALSE)</f>
        <v>5043</v>
      </c>
      <c r="M762" t="s">
        <v>53</v>
      </c>
      <c r="N762" t="s">
        <v>106</v>
      </c>
      <c r="O762">
        <v>1048</v>
      </c>
      <c r="P762" t="str">
        <f t="shared" si="11"/>
        <v>LenovoLegion Y520-15IKBNGaming15.6IPS Panel Full HD 1920x1080Intel Core i7 7700HQ 2.8GHz8GB128GB SSD +  1TB HDDNvidia GeForce GTX 1050Windows 102.5kg1048</v>
      </c>
    </row>
    <row r="763" spans="1:16" x14ac:dyDescent="0.25">
      <c r="A763">
        <v>770</v>
      </c>
      <c r="B763" t="s">
        <v>74</v>
      </c>
      <c r="C763" t="s">
        <v>852</v>
      </c>
      <c r="D763" t="s">
        <v>15</v>
      </c>
      <c r="E763">
        <v>12.5</v>
      </c>
      <c r="F763" t="s">
        <v>32</v>
      </c>
      <c r="G763" t="s">
        <v>475</v>
      </c>
      <c r="H763" t="s">
        <v>40</v>
      </c>
      <c r="I763" t="s">
        <v>34</v>
      </c>
      <c r="J763" t="s">
        <v>35</v>
      </c>
      <c r="K763" t="s">
        <v>35</v>
      </c>
      <c r="L763">
        <f>VLOOKUP(K763,Sheet1!$A$1:$B$2948,2,FALSE)</f>
        <v>927</v>
      </c>
      <c r="M763" t="s">
        <v>53</v>
      </c>
      <c r="N763" t="s">
        <v>853</v>
      </c>
      <c r="O763">
        <v>1859</v>
      </c>
      <c r="P763" t="str">
        <f t="shared" si="11"/>
        <v>DellLatitude 7280Ultrabook12.5Full HD 1920x1080Intel Core i7 7600U 2.8GHz16GB256GB SSDIntel HD Graphics 620Windows 101.18kg1859</v>
      </c>
    </row>
    <row r="764" spans="1:16" x14ac:dyDescent="0.25">
      <c r="A764">
        <v>771</v>
      </c>
      <c r="B764" t="s">
        <v>587</v>
      </c>
      <c r="C764" t="s">
        <v>588</v>
      </c>
      <c r="D764" t="s">
        <v>15</v>
      </c>
      <c r="E764">
        <v>12.3</v>
      </c>
      <c r="F764" t="s">
        <v>589</v>
      </c>
      <c r="G764" t="s">
        <v>621</v>
      </c>
      <c r="H764" t="s">
        <v>18</v>
      </c>
      <c r="I764" t="s">
        <v>34</v>
      </c>
      <c r="J764" t="s">
        <v>81</v>
      </c>
      <c r="K764" t="s">
        <v>81</v>
      </c>
      <c r="L764">
        <f>VLOOKUP(K764,Sheet1!$A$1:$B$2948,2,FALSE)</f>
        <v>728</v>
      </c>
      <c r="M764" t="s">
        <v>455</v>
      </c>
      <c r="N764" t="s">
        <v>318</v>
      </c>
      <c r="O764">
        <v>1559</v>
      </c>
      <c r="P764" t="str">
        <f t="shared" si="11"/>
        <v>GooglePixelbook (CoreUltrabook12.3Touchscreen 2400x1600Intel Core i5 7Y57 1.2GHz8GB256GB SSDIntel HD Graphics 615Chrome OS1.1kg1559</v>
      </c>
    </row>
    <row r="765" spans="1:16" x14ac:dyDescent="0.25">
      <c r="A765">
        <v>772</v>
      </c>
      <c r="B765" t="s">
        <v>60</v>
      </c>
      <c r="C765" t="s">
        <v>854</v>
      </c>
      <c r="D765" t="s">
        <v>15</v>
      </c>
      <c r="E765">
        <v>13.3</v>
      </c>
      <c r="F765" t="s">
        <v>670</v>
      </c>
      <c r="G765" t="s">
        <v>33</v>
      </c>
      <c r="H765" t="s">
        <v>18</v>
      </c>
      <c r="I765" t="s">
        <v>34</v>
      </c>
      <c r="J765" t="s">
        <v>35</v>
      </c>
      <c r="K765" t="s">
        <v>35</v>
      </c>
      <c r="L765">
        <f>VLOOKUP(K765,Sheet1!$A$1:$B$2948,2,FALSE)</f>
        <v>927</v>
      </c>
      <c r="M765" t="s">
        <v>53</v>
      </c>
      <c r="N765" t="s">
        <v>140</v>
      </c>
      <c r="O765">
        <v>1129</v>
      </c>
      <c r="P765" t="str">
        <f t="shared" si="11"/>
        <v>AsusZenbook UX330UA-AH5QUltrabook13.3IPS Panel Quad HD+ 3200x1800Intel Core i5 7200U 2.5GHz8GB256GB SSDIntel HD Graphics 620Windows 101.2kg1129</v>
      </c>
    </row>
    <row r="766" spans="1:16" x14ac:dyDescent="0.25">
      <c r="A766">
        <v>773</v>
      </c>
      <c r="B766" t="s">
        <v>74</v>
      </c>
      <c r="C766" t="s">
        <v>566</v>
      </c>
      <c r="D766" t="s">
        <v>31</v>
      </c>
      <c r="E766">
        <v>13.3</v>
      </c>
      <c r="F766" t="s">
        <v>48</v>
      </c>
      <c r="G766" t="s">
        <v>70</v>
      </c>
      <c r="H766" t="s">
        <v>50</v>
      </c>
      <c r="I766" t="s">
        <v>51</v>
      </c>
      <c r="J766" t="s">
        <v>71</v>
      </c>
      <c r="K766" t="s">
        <v>71</v>
      </c>
      <c r="L766">
        <f>VLOOKUP(K766,Sheet1!$A$1:$B$2948,2,FALSE)</f>
        <v>871</v>
      </c>
      <c r="M766" t="s">
        <v>53</v>
      </c>
      <c r="N766" t="s">
        <v>135</v>
      </c>
      <c r="O766">
        <v>849</v>
      </c>
      <c r="P766" t="str">
        <f t="shared" si="11"/>
        <v>DellLatitude 3380Notebook13.31366x768Intel Core i3 6006U 2GHz4GB500GB HDDIntel HD Graphics 520Windows 101.65kg849</v>
      </c>
    </row>
    <row r="767" spans="1:16" x14ac:dyDescent="0.25">
      <c r="A767">
        <v>774</v>
      </c>
      <c r="B767" t="s">
        <v>46</v>
      </c>
      <c r="C767" t="s">
        <v>855</v>
      </c>
      <c r="D767" t="s">
        <v>31</v>
      </c>
      <c r="E767">
        <v>13.3</v>
      </c>
      <c r="F767" t="s">
        <v>48</v>
      </c>
      <c r="G767" t="s">
        <v>294</v>
      </c>
      <c r="H767" t="s">
        <v>50</v>
      </c>
      <c r="I767" t="s">
        <v>19</v>
      </c>
      <c r="J767" t="s">
        <v>71</v>
      </c>
      <c r="K767" t="s">
        <v>71</v>
      </c>
      <c r="L767">
        <f>VLOOKUP(K767,Sheet1!$A$1:$B$2948,2,FALSE)</f>
        <v>871</v>
      </c>
      <c r="M767" t="s">
        <v>53</v>
      </c>
      <c r="N767" t="s">
        <v>69</v>
      </c>
      <c r="O767">
        <v>655</v>
      </c>
      <c r="P767" t="str">
        <f t="shared" si="11"/>
        <v>AcerTravelMate P238-MNotebook13.31366x768Intel Core i5 6200U 2.3GHz4GB128GB SSDIntel HD Graphics 520Windows 101.6kg655</v>
      </c>
    </row>
    <row r="768" spans="1:16" x14ac:dyDescent="0.25">
      <c r="A768">
        <v>775</v>
      </c>
      <c r="B768" t="s">
        <v>60</v>
      </c>
      <c r="C768" t="s">
        <v>856</v>
      </c>
      <c r="D768" t="s">
        <v>31</v>
      </c>
      <c r="E768">
        <v>17.3</v>
      </c>
      <c r="F768" t="s">
        <v>48</v>
      </c>
      <c r="G768" t="s">
        <v>172</v>
      </c>
      <c r="H768" t="s">
        <v>50</v>
      </c>
      <c r="I768" t="s">
        <v>89</v>
      </c>
      <c r="J768" t="s">
        <v>173</v>
      </c>
      <c r="K768" t="s">
        <v>1374</v>
      </c>
      <c r="L768">
        <f>VLOOKUP(K768,Sheet1!$A$1:$B$2948,2,FALSE)</f>
        <v>1084</v>
      </c>
      <c r="M768" t="s">
        <v>53</v>
      </c>
      <c r="N768" t="s">
        <v>148</v>
      </c>
      <c r="O768">
        <v>470.34</v>
      </c>
      <c r="P768" t="str">
        <f t="shared" si="11"/>
        <v>AsusX751NV-TY001 (N4200/4GB/1TB/GeForceNotebook17.31366x768Intel Pentium Quad Core N4200 1.1GHz4GB1TB HDDNvidia GeForce 920MXWindows 102.8kg470.34</v>
      </c>
    </row>
    <row r="769" spans="1:16" x14ac:dyDescent="0.25">
      <c r="A769">
        <v>776</v>
      </c>
      <c r="B769" t="s">
        <v>74</v>
      </c>
      <c r="C769" t="s">
        <v>731</v>
      </c>
      <c r="D769" t="s">
        <v>102</v>
      </c>
      <c r="E769">
        <v>15.6</v>
      </c>
      <c r="F769" t="s">
        <v>857</v>
      </c>
      <c r="G769" t="s">
        <v>623</v>
      </c>
      <c r="H769" t="s">
        <v>40</v>
      </c>
      <c r="I769" t="s">
        <v>104</v>
      </c>
      <c r="J769" t="s">
        <v>663</v>
      </c>
      <c r="K769" t="s">
        <v>1722</v>
      </c>
      <c r="L769">
        <f>VLOOKUP(K769,Sheet1!$A$1:$B$2948,2,FALSE)</f>
        <v>3398</v>
      </c>
      <c r="M769" t="s">
        <v>53</v>
      </c>
      <c r="N769" t="s">
        <v>858</v>
      </c>
      <c r="O769">
        <v>1099</v>
      </c>
      <c r="P769" t="str">
        <f t="shared" si="11"/>
        <v>DellInspiron 7559Gaming15.6IPS Panel Touchscreen / 4K Ultra HD 3840x2160Intel Core i7 6700HQ 2.6GHz16GB128GB SSD +  1TB HDDNvidia GeForce GTX 960MWindows 102.72kg1099</v>
      </c>
    </row>
    <row r="770" spans="1:16" x14ac:dyDescent="0.25">
      <c r="A770">
        <v>777</v>
      </c>
      <c r="B770" t="s">
        <v>579</v>
      </c>
      <c r="C770" t="s">
        <v>838</v>
      </c>
      <c r="D770" t="s">
        <v>15</v>
      </c>
      <c r="E770">
        <v>13.3</v>
      </c>
      <c r="F770" t="s">
        <v>112</v>
      </c>
      <c r="G770" t="s">
        <v>83</v>
      </c>
      <c r="H770" t="s">
        <v>18</v>
      </c>
      <c r="I770" t="s">
        <v>34</v>
      </c>
      <c r="J770" t="s">
        <v>35</v>
      </c>
      <c r="K770" t="s">
        <v>35</v>
      </c>
      <c r="L770">
        <f>VLOOKUP(K770,Sheet1!$A$1:$B$2948,2,FALSE)</f>
        <v>927</v>
      </c>
      <c r="M770" t="s">
        <v>53</v>
      </c>
      <c r="N770" t="s">
        <v>859</v>
      </c>
      <c r="O770">
        <v>1599</v>
      </c>
      <c r="P770" t="str">
        <f t="shared" si="11"/>
        <v>SamsungNotebook 9Ultrabook13.3Full HD / Touchscreen 1920x1080Intel Core i7 7500U 2.7GHz8GB256GB SSDIntel HD Graphics 620Windows 101.31kg1599</v>
      </c>
    </row>
    <row r="771" spans="1:16" x14ac:dyDescent="0.25">
      <c r="A771">
        <v>778</v>
      </c>
      <c r="B771" t="s">
        <v>46</v>
      </c>
      <c r="C771" t="s">
        <v>326</v>
      </c>
      <c r="D771" t="s">
        <v>31</v>
      </c>
      <c r="E771">
        <v>15.6</v>
      </c>
      <c r="F771" t="s">
        <v>48</v>
      </c>
      <c r="G771" t="s">
        <v>172</v>
      </c>
      <c r="H771" t="s">
        <v>50</v>
      </c>
      <c r="I771" t="s">
        <v>89</v>
      </c>
      <c r="J771" t="s">
        <v>328</v>
      </c>
      <c r="K771" t="s">
        <v>328</v>
      </c>
      <c r="L771">
        <f>VLOOKUP(K771,Sheet1!$A$1:$B$2948,2,FALSE)</f>
        <v>347</v>
      </c>
      <c r="M771" t="s">
        <v>146</v>
      </c>
      <c r="N771" t="s">
        <v>54</v>
      </c>
      <c r="O771">
        <v>298</v>
      </c>
      <c r="P771" t="str">
        <f t="shared" ref="P771:P834" si="12">B771&amp;C771&amp;D771&amp;E771&amp;F771&amp;G771&amp;H771&amp;I771&amp;J771&amp;M771&amp;N771&amp;O771</f>
        <v>AcerAspire A315-31Notebook15.61366x768Intel Pentium Quad Core N4200 1.1GHz4GB1TB HDDIntel HD Graphics 505Linux2.1kg298</v>
      </c>
    </row>
    <row r="772" spans="1:16" x14ac:dyDescent="0.25">
      <c r="A772">
        <v>779</v>
      </c>
      <c r="B772" t="s">
        <v>74</v>
      </c>
      <c r="C772" t="s">
        <v>278</v>
      </c>
      <c r="D772" t="s">
        <v>31</v>
      </c>
      <c r="E772">
        <v>15.6</v>
      </c>
      <c r="F772" t="s">
        <v>32</v>
      </c>
      <c r="G772" t="s">
        <v>83</v>
      </c>
      <c r="H772" t="s">
        <v>40</v>
      </c>
      <c r="I772" t="s">
        <v>34</v>
      </c>
      <c r="J772" t="s">
        <v>279</v>
      </c>
      <c r="K772" t="s">
        <v>3057</v>
      </c>
      <c r="L772">
        <f>VLOOKUP(K772,Sheet1!$A$1:$B$2948,2,FALSE)</f>
        <v>954</v>
      </c>
      <c r="M772" t="s">
        <v>53</v>
      </c>
      <c r="N772" t="s">
        <v>116</v>
      </c>
      <c r="O772">
        <v>1181.27</v>
      </c>
      <c r="P772" t="str">
        <f t="shared" si="12"/>
        <v>DellInspiron 5567Notebook15.6Full HD 1920x1080Intel Core i7 7500U 2.7GHz16GB256GB SSDAMD Radeon R7 M445Windows 102.3kg1181.27</v>
      </c>
    </row>
    <row r="773" spans="1:16" x14ac:dyDescent="0.25">
      <c r="A773">
        <v>780</v>
      </c>
      <c r="B773" t="s">
        <v>579</v>
      </c>
      <c r="C773" t="s">
        <v>838</v>
      </c>
      <c r="D773" t="s">
        <v>111</v>
      </c>
      <c r="E773">
        <v>15</v>
      </c>
      <c r="F773" t="s">
        <v>112</v>
      </c>
      <c r="G773" t="s">
        <v>83</v>
      </c>
      <c r="H773" t="s">
        <v>40</v>
      </c>
      <c r="I773" t="s">
        <v>34</v>
      </c>
      <c r="J773" t="s">
        <v>860</v>
      </c>
      <c r="K773" t="s">
        <v>2351</v>
      </c>
      <c r="L773">
        <f>VLOOKUP(K773,Sheet1!$A$1:$B$2948,2,FALSE)</f>
        <v>1352</v>
      </c>
      <c r="M773" t="s">
        <v>53</v>
      </c>
      <c r="N773" t="s">
        <v>823</v>
      </c>
      <c r="O773">
        <v>1799</v>
      </c>
      <c r="P773" t="str">
        <f t="shared" si="12"/>
        <v>SamsungNotebook 92 in 1 Convertible15Full HD / Touchscreen 1920x1080Intel Core i7 7500U 2.7GHz16GB256GB SSDAMD Radeon 540Windows 101.71kg1799</v>
      </c>
    </row>
    <row r="774" spans="1:16" x14ac:dyDescent="0.25">
      <c r="A774">
        <v>781</v>
      </c>
      <c r="B774" t="s">
        <v>292</v>
      </c>
      <c r="C774" t="s">
        <v>861</v>
      </c>
      <c r="D774" t="s">
        <v>31</v>
      </c>
      <c r="E774">
        <v>14</v>
      </c>
      <c r="F774" t="s">
        <v>266</v>
      </c>
      <c r="G774" t="s">
        <v>294</v>
      </c>
      <c r="H774" t="s">
        <v>50</v>
      </c>
      <c r="I774" t="s">
        <v>19</v>
      </c>
      <c r="J774" t="s">
        <v>71</v>
      </c>
      <c r="K774" t="s">
        <v>71</v>
      </c>
      <c r="L774">
        <f>VLOOKUP(K774,Sheet1!$A$1:$B$2948,2,FALSE)</f>
        <v>871</v>
      </c>
      <c r="M774" t="s">
        <v>53</v>
      </c>
      <c r="N774" t="s">
        <v>290</v>
      </c>
      <c r="O774">
        <v>1020</v>
      </c>
      <c r="P774" t="str">
        <f t="shared" si="12"/>
        <v>ToshibaTecra A40-C-1E5Notebook14IPS Panel 1366x768Intel Core i5 6200U 2.3GHz4GB128GB SSDIntel HD Graphics 520Windows 101.75kg1020</v>
      </c>
    </row>
    <row r="775" spans="1:16" x14ac:dyDescent="0.25">
      <c r="A775">
        <v>782</v>
      </c>
      <c r="B775" t="s">
        <v>74</v>
      </c>
      <c r="C775" t="s">
        <v>307</v>
      </c>
      <c r="D775" t="s">
        <v>102</v>
      </c>
      <c r="E775">
        <v>15.6</v>
      </c>
      <c r="F775" t="s">
        <v>32</v>
      </c>
      <c r="G775" t="s">
        <v>154</v>
      </c>
      <c r="H775" t="s">
        <v>18</v>
      </c>
      <c r="I775" t="s">
        <v>89</v>
      </c>
      <c r="J775" t="s">
        <v>105</v>
      </c>
      <c r="K775" t="s">
        <v>1730</v>
      </c>
      <c r="L775">
        <f>VLOOKUP(K775,Sheet1!$A$1:$B$2948,2,FALSE)</f>
        <v>5043</v>
      </c>
      <c r="M775" t="s">
        <v>53</v>
      </c>
      <c r="N775" t="s">
        <v>248</v>
      </c>
      <c r="O775">
        <v>1099</v>
      </c>
      <c r="P775" t="str">
        <f t="shared" si="12"/>
        <v>DellInspiron 7567Gaming15.6Full HD 1920x1080Intel Core i7 7700HQ 2.8GHz8GB1TB HDDNvidia GeForce GTX 1050Windows 102.62kg1099</v>
      </c>
    </row>
    <row r="776" spans="1:16" x14ac:dyDescent="0.25">
      <c r="A776">
        <v>783</v>
      </c>
      <c r="B776" t="s">
        <v>29</v>
      </c>
      <c r="C776" t="s">
        <v>862</v>
      </c>
      <c r="D776" t="s">
        <v>15</v>
      </c>
      <c r="E776">
        <v>12.5</v>
      </c>
      <c r="F776" t="s">
        <v>48</v>
      </c>
      <c r="G776" t="s">
        <v>294</v>
      </c>
      <c r="H776" t="s">
        <v>50</v>
      </c>
      <c r="I776" t="s">
        <v>34</v>
      </c>
      <c r="J776" t="s">
        <v>71</v>
      </c>
      <c r="K776" t="s">
        <v>71</v>
      </c>
      <c r="L776">
        <f>VLOOKUP(K776,Sheet1!$A$1:$B$2948,2,FALSE)</f>
        <v>871</v>
      </c>
      <c r="M776" t="s">
        <v>53</v>
      </c>
      <c r="N776" t="s">
        <v>268</v>
      </c>
      <c r="O776">
        <v>1244</v>
      </c>
      <c r="P776" t="str">
        <f t="shared" si="12"/>
        <v>HPEliteBook 820Ultrabook12.51366x768Intel Core i5 6200U 2.3GHz4GB256GB SSDIntel HD Graphics 520Windows 101.26kg1244</v>
      </c>
    </row>
    <row r="777" spans="1:16" x14ac:dyDescent="0.25">
      <c r="A777">
        <v>784</v>
      </c>
      <c r="B777" t="s">
        <v>60</v>
      </c>
      <c r="C777" t="s">
        <v>863</v>
      </c>
      <c r="D777" t="s">
        <v>111</v>
      </c>
      <c r="E777">
        <v>15.6</v>
      </c>
      <c r="F777" t="s">
        <v>112</v>
      </c>
      <c r="G777" t="s">
        <v>83</v>
      </c>
      <c r="H777" t="s">
        <v>161</v>
      </c>
      <c r="I777" t="s">
        <v>220</v>
      </c>
      <c r="J777" t="s">
        <v>90</v>
      </c>
      <c r="K777" t="s">
        <v>1380</v>
      </c>
      <c r="L777">
        <f>VLOOKUP(K777,Sheet1!$A$1:$B$2948,2,FALSE)</f>
        <v>1509</v>
      </c>
      <c r="M777" t="s">
        <v>53</v>
      </c>
      <c r="N777" t="s">
        <v>116</v>
      </c>
      <c r="O777">
        <v>839</v>
      </c>
      <c r="P777" t="str">
        <f t="shared" si="12"/>
        <v>AsusQ524UQ-BHI7T15 (i7-7500U/12GB/2TB/GeForce2 in 1 Convertible15.6Full HD / Touchscreen 1920x1080Intel Core i7 7500U 2.7GHz12GB2TB HDDNvidia GeForce 940MXWindows 102.3kg839</v>
      </c>
    </row>
    <row r="778" spans="1:16" x14ac:dyDescent="0.25">
      <c r="A778">
        <v>785</v>
      </c>
      <c r="B778" t="s">
        <v>86</v>
      </c>
      <c r="C778" t="s">
        <v>864</v>
      </c>
      <c r="D778" t="s">
        <v>31</v>
      </c>
      <c r="E778">
        <v>15.6</v>
      </c>
      <c r="F778" t="s">
        <v>378</v>
      </c>
      <c r="G778" t="s">
        <v>545</v>
      </c>
      <c r="H778" t="s">
        <v>40</v>
      </c>
      <c r="I778" t="s">
        <v>41</v>
      </c>
      <c r="J778" t="s">
        <v>842</v>
      </c>
      <c r="K778" t="s">
        <v>2272</v>
      </c>
      <c r="L778">
        <f>VLOOKUP(K778,Sheet1!$A$1:$B$2948,2,FALSE)</f>
        <v>3442</v>
      </c>
      <c r="M778" t="s">
        <v>660</v>
      </c>
      <c r="N778" t="s">
        <v>106</v>
      </c>
      <c r="O778">
        <v>2370</v>
      </c>
      <c r="P778" t="str">
        <f t="shared" si="12"/>
        <v>LenovoThinkpad P50Notebook15.64K Ultra HD 3840x2160Intel Core i7 6820HQ 2.7GHz16GB512GB SSDNvidia Quadro M2000MWindows 72.5kg2370</v>
      </c>
    </row>
    <row r="779" spans="1:16" x14ac:dyDescent="0.25">
      <c r="A779">
        <v>786</v>
      </c>
      <c r="B779" t="s">
        <v>46</v>
      </c>
      <c r="C779" t="s">
        <v>65</v>
      </c>
      <c r="D779" t="s">
        <v>31</v>
      </c>
      <c r="E779">
        <v>14</v>
      </c>
      <c r="F779" t="s">
        <v>66</v>
      </c>
      <c r="G779" t="s">
        <v>88</v>
      </c>
      <c r="H779" t="s">
        <v>50</v>
      </c>
      <c r="I779" t="s">
        <v>19</v>
      </c>
      <c r="J779" t="s">
        <v>35</v>
      </c>
      <c r="K779" t="s">
        <v>35</v>
      </c>
      <c r="L779">
        <f>VLOOKUP(K779,Sheet1!$A$1:$B$2948,2,FALSE)</f>
        <v>927</v>
      </c>
      <c r="M779" t="s">
        <v>53</v>
      </c>
      <c r="N779" t="s">
        <v>201</v>
      </c>
      <c r="O779">
        <v>636</v>
      </c>
      <c r="P779" t="str">
        <f t="shared" si="12"/>
        <v>AcerSwift 3Notebook14IPS Panel Full HD 1920x1080Intel Core i3 7100U 2.4GHz4GB128GB SSDIntel HD Graphics 620Windows 101.8kg636</v>
      </c>
    </row>
    <row r="780" spans="1:16" x14ac:dyDescent="0.25">
      <c r="A780">
        <v>787</v>
      </c>
      <c r="B780" t="s">
        <v>364</v>
      </c>
      <c r="C780" t="s">
        <v>365</v>
      </c>
      <c r="D780" t="s">
        <v>102</v>
      </c>
      <c r="E780">
        <v>14</v>
      </c>
      <c r="F780" t="s">
        <v>32</v>
      </c>
      <c r="G780" t="s">
        <v>154</v>
      </c>
      <c r="H780" t="s">
        <v>40</v>
      </c>
      <c r="I780" t="s">
        <v>41</v>
      </c>
      <c r="J780" t="s">
        <v>156</v>
      </c>
      <c r="K780" t="s">
        <v>1737</v>
      </c>
      <c r="L780">
        <f>VLOOKUP(K780,Sheet1!$A$1:$B$2948,2,FALSE)</f>
        <v>10072</v>
      </c>
      <c r="M780" t="s">
        <v>53</v>
      </c>
      <c r="N780" t="s">
        <v>349</v>
      </c>
      <c r="O780">
        <v>2899</v>
      </c>
      <c r="P780" t="str">
        <f t="shared" si="12"/>
        <v>RazerBlade ProGaming14Full HD 1920x1080Intel Core i7 7700HQ 2.8GHz16GB512GB SSDNvidia GeForce GTX 1060Windows 101.95kg2899</v>
      </c>
    </row>
    <row r="781" spans="1:16" x14ac:dyDescent="0.25">
      <c r="A781">
        <v>788</v>
      </c>
      <c r="B781" t="s">
        <v>60</v>
      </c>
      <c r="C781" t="s">
        <v>865</v>
      </c>
      <c r="D781" t="s">
        <v>31</v>
      </c>
      <c r="E781">
        <v>15.6</v>
      </c>
      <c r="F781" t="s">
        <v>766</v>
      </c>
      <c r="G781" t="s">
        <v>866</v>
      </c>
      <c r="H781" t="s">
        <v>18</v>
      </c>
      <c r="I781" t="s">
        <v>19</v>
      </c>
      <c r="J781" t="s">
        <v>328</v>
      </c>
      <c r="K781" t="s">
        <v>328</v>
      </c>
      <c r="L781">
        <f>VLOOKUP(K781,Sheet1!$A$1:$B$2948,2,FALSE)</f>
        <v>347</v>
      </c>
      <c r="M781" t="s">
        <v>53</v>
      </c>
      <c r="N781" t="s">
        <v>152</v>
      </c>
      <c r="O781">
        <v>581.9</v>
      </c>
      <c r="P781" t="str">
        <f t="shared" si="12"/>
        <v>AsusVivobook MaxNotebook15.61920x1080Intel Pentium Dual Core N4200 1.1GHz8GB128GB SSDIntel HD Graphics 505Windows 102kg581.9</v>
      </c>
    </row>
    <row r="782" spans="1:16" x14ac:dyDescent="0.25">
      <c r="A782">
        <v>789</v>
      </c>
      <c r="B782" t="s">
        <v>74</v>
      </c>
      <c r="C782" t="s">
        <v>389</v>
      </c>
      <c r="D782" t="s">
        <v>102</v>
      </c>
      <c r="E782">
        <v>17.3</v>
      </c>
      <c r="F782" t="s">
        <v>66</v>
      </c>
      <c r="G782" t="s">
        <v>154</v>
      </c>
      <c r="H782" t="s">
        <v>337</v>
      </c>
      <c r="I782" t="s">
        <v>819</v>
      </c>
      <c r="J782" t="s">
        <v>867</v>
      </c>
      <c r="K782" t="s">
        <v>1742</v>
      </c>
      <c r="L782">
        <f>VLOOKUP(K782,Sheet1!$A$1:$B$2948,2,FALSE)</f>
        <v>13506</v>
      </c>
      <c r="M782" t="s">
        <v>53</v>
      </c>
      <c r="N782" t="s">
        <v>390</v>
      </c>
      <c r="O782">
        <v>3588.8</v>
      </c>
      <c r="P782" t="str">
        <f t="shared" si="12"/>
        <v>DellAlienware 17Gaming17.3IPS Panel Full HD 1920x1080Intel Core i7 7700HQ 2.8GHz32GB1TB SSD +  1TB HDDNvidia GeForce GTX 1070MWindows 104.42kg3588.8</v>
      </c>
    </row>
    <row r="783" spans="1:16" x14ac:dyDescent="0.25">
      <c r="A783">
        <v>790</v>
      </c>
      <c r="B783" t="s">
        <v>60</v>
      </c>
      <c r="C783" t="s">
        <v>868</v>
      </c>
      <c r="D783" t="s">
        <v>102</v>
      </c>
      <c r="E783">
        <v>17.3</v>
      </c>
      <c r="F783" t="s">
        <v>66</v>
      </c>
      <c r="G783" t="s">
        <v>623</v>
      </c>
      <c r="H783" t="s">
        <v>40</v>
      </c>
      <c r="I783" t="s">
        <v>155</v>
      </c>
      <c r="J783" t="s">
        <v>191</v>
      </c>
      <c r="K783" t="s">
        <v>1742</v>
      </c>
      <c r="L783">
        <f>VLOOKUP(K783,Sheet1!$A$1:$B$2948,2,FALSE)</f>
        <v>13506</v>
      </c>
      <c r="M783" t="s">
        <v>53</v>
      </c>
      <c r="N783" t="s">
        <v>420</v>
      </c>
      <c r="O783">
        <v>2350</v>
      </c>
      <c r="P783" t="str">
        <f t="shared" si="12"/>
        <v>AsusRog G752VS-BA171TGaming17.3IPS Panel Full HD 1920x1080Intel Core i7 6700HQ 2.6GHz16GB256GB SSD +  1TB HDDNvidia GeForce GTX 1070Windows 104.3kg2350</v>
      </c>
    </row>
    <row r="784" spans="1:16" x14ac:dyDescent="0.25">
      <c r="A784">
        <v>791</v>
      </c>
      <c r="B784" t="s">
        <v>292</v>
      </c>
      <c r="C784" t="s">
        <v>869</v>
      </c>
      <c r="D784" t="s">
        <v>15</v>
      </c>
      <c r="E784">
        <v>14</v>
      </c>
      <c r="F784" t="s">
        <v>66</v>
      </c>
      <c r="G784" t="s">
        <v>441</v>
      </c>
      <c r="H784" t="s">
        <v>40</v>
      </c>
      <c r="I784" t="s">
        <v>41</v>
      </c>
      <c r="J784" t="s">
        <v>443</v>
      </c>
      <c r="K784" t="s">
        <v>1376</v>
      </c>
      <c r="L784">
        <f>VLOOKUP(K784,Sheet1!$A$1:$B$2948,2,FALSE)</f>
        <v>1012</v>
      </c>
      <c r="M784" t="s">
        <v>53</v>
      </c>
      <c r="N784" t="s">
        <v>609</v>
      </c>
      <c r="O784">
        <v>1764</v>
      </c>
      <c r="P784" t="str">
        <f t="shared" si="12"/>
        <v>ToshibaTecra Z40-C-161Ultrabook14IPS Panel Full HD 1920x1080Intel Core i7 6600U 2.6GHz16GB512GB SSDNvidia GeForce 930MWindows 101.47kg1764</v>
      </c>
    </row>
    <row r="785" spans="1:16" x14ac:dyDescent="0.25">
      <c r="A785">
        <v>792</v>
      </c>
      <c r="B785" t="s">
        <v>86</v>
      </c>
      <c r="C785" t="s">
        <v>870</v>
      </c>
      <c r="D785" t="s">
        <v>31</v>
      </c>
      <c r="E785">
        <v>15.6</v>
      </c>
      <c r="F785" t="s">
        <v>48</v>
      </c>
      <c r="G785" t="s">
        <v>871</v>
      </c>
      <c r="H785" t="s">
        <v>18</v>
      </c>
      <c r="I785" t="s">
        <v>89</v>
      </c>
      <c r="J785" t="s">
        <v>491</v>
      </c>
      <c r="K785" t="s">
        <v>99</v>
      </c>
      <c r="L785">
        <f>VLOOKUP(K785,Sheet1!$A$1:$B$2948,2,FALSE)</f>
        <v>200</v>
      </c>
      <c r="M785" t="s">
        <v>36</v>
      </c>
      <c r="N785" t="s">
        <v>77</v>
      </c>
      <c r="O785">
        <v>329</v>
      </c>
      <c r="P785" t="str">
        <f t="shared" si="12"/>
        <v>LenovoIdeaPad 110-15IBRNotebook15.61366x768Intel Celeron Quad Core N3710 1.6GHz8GB1TB HDDIntel HD Graphics 405No OS2.2kg329</v>
      </c>
    </row>
    <row r="786" spans="1:16" x14ac:dyDescent="0.25">
      <c r="A786">
        <v>793</v>
      </c>
      <c r="B786" t="s">
        <v>86</v>
      </c>
      <c r="C786" t="s">
        <v>591</v>
      </c>
      <c r="D786" t="s">
        <v>15</v>
      </c>
      <c r="E786">
        <v>14</v>
      </c>
      <c r="F786" t="s">
        <v>32</v>
      </c>
      <c r="G786" t="s">
        <v>83</v>
      </c>
      <c r="H786" t="s">
        <v>40</v>
      </c>
      <c r="I786" t="s">
        <v>41</v>
      </c>
      <c r="J786" t="s">
        <v>35</v>
      </c>
      <c r="K786" t="s">
        <v>35</v>
      </c>
      <c r="L786">
        <f>VLOOKUP(K786,Sheet1!$A$1:$B$2948,2,FALSE)</f>
        <v>927</v>
      </c>
      <c r="M786" t="s">
        <v>53</v>
      </c>
      <c r="N786" t="s">
        <v>195</v>
      </c>
      <c r="O786">
        <v>2299</v>
      </c>
      <c r="P786" t="str">
        <f t="shared" si="12"/>
        <v>LenovoThinkPad T470sUltrabook14Full HD 1920x1080Intel Core i7 7500U 2.7GHz16GB512GB SSDIntel HD Graphics 620Windows 101.7kg2299</v>
      </c>
    </row>
    <row r="787" spans="1:16" x14ac:dyDescent="0.25">
      <c r="A787">
        <v>794</v>
      </c>
      <c r="B787" t="s">
        <v>188</v>
      </c>
      <c r="C787" t="s">
        <v>872</v>
      </c>
      <c r="D787" t="s">
        <v>102</v>
      </c>
      <c r="E787">
        <v>14</v>
      </c>
      <c r="F787" t="s">
        <v>66</v>
      </c>
      <c r="G787" t="s">
        <v>154</v>
      </c>
      <c r="H787" t="s">
        <v>40</v>
      </c>
      <c r="I787" t="s">
        <v>155</v>
      </c>
      <c r="J787" t="s">
        <v>156</v>
      </c>
      <c r="K787" t="s">
        <v>1737</v>
      </c>
      <c r="L787">
        <f>VLOOKUP(K787,Sheet1!$A$1:$B$2948,2,FALSE)</f>
        <v>10072</v>
      </c>
      <c r="M787" t="s">
        <v>53</v>
      </c>
      <c r="N787" t="s">
        <v>69</v>
      </c>
      <c r="O787">
        <v>1891</v>
      </c>
      <c r="P787" t="str">
        <f t="shared" si="12"/>
        <v>MSIGS43VR 7REGaming14IPS Panel Full HD 1920x1080Intel Core i7 7700HQ 2.8GHz16GB256GB SSD +  1TB HDDNvidia GeForce GTX 1060Windows 101.6kg1891</v>
      </c>
    </row>
    <row r="788" spans="1:16" x14ac:dyDescent="0.25">
      <c r="A788">
        <v>795</v>
      </c>
      <c r="B788" t="s">
        <v>188</v>
      </c>
      <c r="C788" t="s">
        <v>873</v>
      </c>
      <c r="D788" t="s">
        <v>102</v>
      </c>
      <c r="E788">
        <v>15.6</v>
      </c>
      <c r="F788" t="s">
        <v>32</v>
      </c>
      <c r="G788" t="s">
        <v>103</v>
      </c>
      <c r="H788" t="s">
        <v>18</v>
      </c>
      <c r="I788" t="s">
        <v>104</v>
      </c>
      <c r="J788" t="s">
        <v>105</v>
      </c>
      <c r="K788" t="s">
        <v>1730</v>
      </c>
      <c r="L788">
        <f>VLOOKUP(K788,Sheet1!$A$1:$B$2948,2,FALSE)</f>
        <v>5043</v>
      </c>
      <c r="M788" t="s">
        <v>53</v>
      </c>
      <c r="N788" t="s">
        <v>77</v>
      </c>
      <c r="O788">
        <v>1089</v>
      </c>
      <c r="P788" t="str">
        <f t="shared" si="12"/>
        <v>MSIGL62M (i5-7300HQ/8GB/1TBGaming15.6Full HD 1920x1080Intel Core i5 7300HQ 2.5GHz8GB128GB SSD +  1TB HDDNvidia GeForce GTX 1050Windows 102.2kg1089</v>
      </c>
    </row>
    <row r="789" spans="1:16" x14ac:dyDescent="0.25">
      <c r="A789">
        <v>796</v>
      </c>
      <c r="B789" t="s">
        <v>86</v>
      </c>
      <c r="C789" t="s">
        <v>101</v>
      </c>
      <c r="D789" t="s">
        <v>102</v>
      </c>
      <c r="E789">
        <v>15.6</v>
      </c>
      <c r="F789" t="s">
        <v>66</v>
      </c>
      <c r="G789" t="s">
        <v>154</v>
      </c>
      <c r="H789" t="s">
        <v>50</v>
      </c>
      <c r="I789" t="s">
        <v>89</v>
      </c>
      <c r="J789" t="s">
        <v>105</v>
      </c>
      <c r="K789" t="s">
        <v>1730</v>
      </c>
      <c r="L789">
        <f>VLOOKUP(K789,Sheet1!$A$1:$B$2948,2,FALSE)</f>
        <v>5043</v>
      </c>
      <c r="M789" t="s">
        <v>53</v>
      </c>
      <c r="N789" t="s">
        <v>182</v>
      </c>
      <c r="O789">
        <v>999</v>
      </c>
      <c r="P789" t="str">
        <f t="shared" si="12"/>
        <v>LenovoLegion Y520-15IKBNGaming15.6IPS Panel Full HD 1920x1080Intel Core i7 7700HQ 2.8GHz4GB1TB HDDNvidia GeForce GTX 1050Windows 102.4kg999</v>
      </c>
    </row>
    <row r="790" spans="1:16" x14ac:dyDescent="0.25">
      <c r="A790">
        <v>797</v>
      </c>
      <c r="B790" t="s">
        <v>46</v>
      </c>
      <c r="C790" t="s">
        <v>874</v>
      </c>
      <c r="D790" t="s">
        <v>102</v>
      </c>
      <c r="E790">
        <v>17.3</v>
      </c>
      <c r="F790" t="s">
        <v>66</v>
      </c>
      <c r="G790" t="s">
        <v>154</v>
      </c>
      <c r="H790" t="s">
        <v>40</v>
      </c>
      <c r="I790" t="s">
        <v>155</v>
      </c>
      <c r="J790" t="s">
        <v>156</v>
      </c>
      <c r="K790" t="s">
        <v>1737</v>
      </c>
      <c r="L790">
        <f>VLOOKUP(K790,Sheet1!$A$1:$B$2948,2,FALSE)</f>
        <v>10072</v>
      </c>
      <c r="M790" t="s">
        <v>53</v>
      </c>
      <c r="N790" t="s">
        <v>827</v>
      </c>
      <c r="O790">
        <v>2299</v>
      </c>
      <c r="P790" t="str">
        <f t="shared" si="12"/>
        <v>AcerPredator G9-793Gaming17.3IPS Panel Full HD 1920x1080Intel Core i7 7700HQ 2.8GHz16GB256GB SSD +  1TB HDDNvidia GeForce GTX 1060Windows 104.2kg2299</v>
      </c>
    </row>
    <row r="791" spans="1:16" x14ac:dyDescent="0.25">
      <c r="A791">
        <v>798</v>
      </c>
      <c r="B791" t="s">
        <v>74</v>
      </c>
      <c r="C791" t="s">
        <v>307</v>
      </c>
      <c r="D791" t="s">
        <v>102</v>
      </c>
      <c r="E791">
        <v>15.6</v>
      </c>
      <c r="F791" t="s">
        <v>32</v>
      </c>
      <c r="G791" t="s">
        <v>103</v>
      </c>
      <c r="H791" t="s">
        <v>18</v>
      </c>
      <c r="I791" t="s">
        <v>34</v>
      </c>
      <c r="J791" t="s">
        <v>105</v>
      </c>
      <c r="K791" t="s">
        <v>1730</v>
      </c>
      <c r="L791">
        <f>VLOOKUP(K791,Sheet1!$A$1:$B$2948,2,FALSE)</f>
        <v>5043</v>
      </c>
      <c r="M791" t="s">
        <v>53</v>
      </c>
      <c r="N791" t="s">
        <v>248</v>
      </c>
      <c r="O791">
        <v>985</v>
      </c>
      <c r="P791" t="str">
        <f t="shared" si="12"/>
        <v>DellInspiron 7567Gaming15.6Full HD 1920x1080Intel Core i5 7300HQ 2.5GHz8GB256GB SSDNvidia GeForce GTX 1050Windows 102.62kg985</v>
      </c>
    </row>
    <row r="792" spans="1:16" x14ac:dyDescent="0.25">
      <c r="A792">
        <v>799</v>
      </c>
      <c r="B792" t="s">
        <v>60</v>
      </c>
      <c r="C792" t="s">
        <v>875</v>
      </c>
      <c r="D792" t="s">
        <v>102</v>
      </c>
      <c r="E792">
        <v>15.6</v>
      </c>
      <c r="F792" t="s">
        <v>32</v>
      </c>
      <c r="G792" t="s">
        <v>154</v>
      </c>
      <c r="H792" t="s">
        <v>18</v>
      </c>
      <c r="I792" t="s">
        <v>104</v>
      </c>
      <c r="J792" t="s">
        <v>876</v>
      </c>
      <c r="K792" t="s">
        <v>1737</v>
      </c>
      <c r="L792">
        <f>VLOOKUP(K792,Sheet1!$A$1:$B$2948,2,FALSE)</f>
        <v>10072</v>
      </c>
      <c r="M792" t="s">
        <v>53</v>
      </c>
      <c r="N792" t="s">
        <v>433</v>
      </c>
      <c r="O792">
        <v>1339</v>
      </c>
      <c r="P792" t="str">
        <f t="shared" si="12"/>
        <v>AsusFX502VM-DM560T (i7-7700HQ/8GB/1TBGaming15.6Full HD 1920x1080Intel Core i7 7700HQ 2.8GHz8GB128GB SSD +  1TB HDDNvidia GeForce GTX1060Windows 102.24kg1339</v>
      </c>
    </row>
    <row r="793" spans="1:16" x14ac:dyDescent="0.25">
      <c r="A793">
        <v>800</v>
      </c>
      <c r="B793" t="s">
        <v>360</v>
      </c>
      <c r="C793" t="s">
        <v>877</v>
      </c>
      <c r="D793" t="s">
        <v>31</v>
      </c>
      <c r="E793">
        <v>14</v>
      </c>
      <c r="F793" t="s">
        <v>766</v>
      </c>
      <c r="G793" t="s">
        <v>142</v>
      </c>
      <c r="H793" t="s">
        <v>50</v>
      </c>
      <c r="I793" t="s">
        <v>98</v>
      </c>
      <c r="J793" t="s">
        <v>143</v>
      </c>
      <c r="K793" t="s">
        <v>143</v>
      </c>
      <c r="L793">
        <f>VLOOKUP(K793,Sheet1!$A$1:$B$2948,2,FALSE)</f>
        <v>297</v>
      </c>
      <c r="M793" t="s">
        <v>53</v>
      </c>
      <c r="N793" t="s">
        <v>93</v>
      </c>
      <c r="O793">
        <v>202.9</v>
      </c>
      <c r="P793" t="str">
        <f t="shared" si="12"/>
        <v>VeroK146 (N3350/4GB/32GB/W10)Notebook141920x1080Intel Celeron Dual Core N3350 1.1GHz4GB32GB Flash StorageIntel HD Graphics 500Windows 101.22kg202.9</v>
      </c>
    </row>
    <row r="794" spans="1:16" x14ac:dyDescent="0.25">
      <c r="A794">
        <v>801</v>
      </c>
      <c r="B794" t="s">
        <v>86</v>
      </c>
      <c r="C794" t="s">
        <v>264</v>
      </c>
      <c r="D794" t="s">
        <v>111</v>
      </c>
      <c r="E794">
        <v>13.3</v>
      </c>
      <c r="F794" t="s">
        <v>92</v>
      </c>
      <c r="G794" t="s">
        <v>83</v>
      </c>
      <c r="H794" t="s">
        <v>18</v>
      </c>
      <c r="I794" t="s">
        <v>41</v>
      </c>
      <c r="J794" t="s">
        <v>35</v>
      </c>
      <c r="K794" t="s">
        <v>35</v>
      </c>
      <c r="L794">
        <f>VLOOKUP(K794,Sheet1!$A$1:$B$2948,2,FALSE)</f>
        <v>927</v>
      </c>
      <c r="M794" t="s">
        <v>53</v>
      </c>
      <c r="N794" t="s">
        <v>22</v>
      </c>
      <c r="O794">
        <v>1970</v>
      </c>
      <c r="P794" t="str">
        <f t="shared" si="12"/>
        <v>LenovoThinkPad Yoga2 in 1 Convertible13.3IPS Panel Full HD / Touchscreen 1920x1080Intel Core i7 7500U 2.7GHz8GB512GB SSDIntel HD Graphics 620Windows 101.37kg1970</v>
      </c>
    </row>
    <row r="795" spans="1:16" x14ac:dyDescent="0.25">
      <c r="A795">
        <v>802</v>
      </c>
      <c r="B795" t="s">
        <v>86</v>
      </c>
      <c r="C795" t="s">
        <v>878</v>
      </c>
      <c r="D795" t="s">
        <v>111</v>
      </c>
      <c r="E795">
        <v>15.6</v>
      </c>
      <c r="F795" t="s">
        <v>112</v>
      </c>
      <c r="G795" t="s">
        <v>33</v>
      </c>
      <c r="H795" t="s">
        <v>18</v>
      </c>
      <c r="I795" t="s">
        <v>34</v>
      </c>
      <c r="J795" t="s">
        <v>615</v>
      </c>
      <c r="K795" t="s">
        <v>3058</v>
      </c>
      <c r="L795">
        <f>VLOOKUP(K795,Sheet1!$A$1:$B$2948,2,FALSE)</f>
        <v>1099</v>
      </c>
      <c r="M795" t="s">
        <v>53</v>
      </c>
      <c r="N795" t="s">
        <v>417</v>
      </c>
      <c r="O795">
        <v>959</v>
      </c>
      <c r="P795" t="str">
        <f t="shared" si="12"/>
        <v>LenovoYoga 510-15IKB2 in 1 Convertible15.6Full HD / Touchscreen 1920x1080Intel Core i5 7200U 2.5GHz8GB256GB SSDAMD Radeon R7 M460Windows 102.08kg959</v>
      </c>
    </row>
    <row r="796" spans="1:16" x14ac:dyDescent="0.25">
      <c r="A796">
        <v>803</v>
      </c>
      <c r="B796" t="s">
        <v>13</v>
      </c>
      <c r="C796" t="s">
        <v>78</v>
      </c>
      <c r="D796" t="s">
        <v>15</v>
      </c>
      <c r="E796">
        <v>12</v>
      </c>
      <c r="F796" t="s">
        <v>79</v>
      </c>
      <c r="G796" t="s">
        <v>879</v>
      </c>
      <c r="H796" t="s">
        <v>18</v>
      </c>
      <c r="I796" t="s">
        <v>880</v>
      </c>
      <c r="J796" t="s">
        <v>881</v>
      </c>
      <c r="K796" t="s">
        <v>881</v>
      </c>
      <c r="L796">
        <f>VLOOKUP(K796,Sheet1!$A$1:$B$2948,2,FALSE)</f>
        <v>392</v>
      </c>
      <c r="M796" t="s">
        <v>58</v>
      </c>
      <c r="N796" t="s">
        <v>882</v>
      </c>
      <c r="O796">
        <v>1165</v>
      </c>
      <c r="P796" t="str">
        <f t="shared" si="12"/>
        <v>AppleMacBook 12"Ultrabook12IPS Panel Retina Display 2304x1440Intel Core M 1.2GHz8GB512GB Flash StorageIntel HD Graphics 5300Mac OS X0.920kg1165</v>
      </c>
    </row>
    <row r="797" spans="1:16" x14ac:dyDescent="0.25">
      <c r="A797">
        <v>804</v>
      </c>
      <c r="B797" t="s">
        <v>86</v>
      </c>
      <c r="C797" t="s">
        <v>440</v>
      </c>
      <c r="D797" t="s">
        <v>111</v>
      </c>
      <c r="E797">
        <v>14</v>
      </c>
      <c r="F797" t="s">
        <v>883</v>
      </c>
      <c r="G797" t="s">
        <v>33</v>
      </c>
      <c r="H797" t="s">
        <v>18</v>
      </c>
      <c r="I797" t="s">
        <v>34</v>
      </c>
      <c r="J797" t="s">
        <v>35</v>
      </c>
      <c r="K797" t="s">
        <v>35</v>
      </c>
      <c r="L797">
        <f>VLOOKUP(K797,Sheet1!$A$1:$B$2948,2,FALSE)</f>
        <v>927</v>
      </c>
      <c r="M797" t="s">
        <v>53</v>
      </c>
      <c r="N797" t="s">
        <v>359</v>
      </c>
      <c r="O797">
        <v>2330</v>
      </c>
      <c r="P797" t="str">
        <f t="shared" si="12"/>
        <v>LenovoThinkPad X12 in 1 Convertible14IPS Panel Touchscreen 2560x1440Intel Core i5 7200U 2.5GHz8GB256GB SSDIntel HD Graphics 620Windows 101.42kg2330</v>
      </c>
    </row>
    <row r="798" spans="1:16" x14ac:dyDescent="0.25">
      <c r="A798">
        <v>805</v>
      </c>
      <c r="B798" t="s">
        <v>60</v>
      </c>
      <c r="C798" t="s">
        <v>884</v>
      </c>
      <c r="D798" t="s">
        <v>31</v>
      </c>
      <c r="E798">
        <v>14</v>
      </c>
      <c r="F798" t="s">
        <v>48</v>
      </c>
      <c r="G798" t="s">
        <v>142</v>
      </c>
      <c r="H798" t="s">
        <v>50</v>
      </c>
      <c r="I798" t="s">
        <v>98</v>
      </c>
      <c r="J798" t="s">
        <v>143</v>
      </c>
      <c r="K798" t="s">
        <v>143</v>
      </c>
      <c r="L798">
        <f>VLOOKUP(K798,Sheet1!$A$1:$B$2948,2,FALSE)</f>
        <v>297</v>
      </c>
      <c r="M798" t="s">
        <v>53</v>
      </c>
      <c r="N798" t="s">
        <v>226</v>
      </c>
      <c r="O798">
        <v>299</v>
      </c>
      <c r="P798" t="str">
        <f t="shared" si="12"/>
        <v>AsusR417NA-RS01 (N3350/4GB/32GB/W10)Notebook141366x768Intel Celeron Dual Core N3350 1.1GHz4GB32GB Flash StorageIntel HD Graphics 500Windows 101.63kg299</v>
      </c>
    </row>
    <row r="799" spans="1:16" x14ac:dyDescent="0.25">
      <c r="A799">
        <v>806</v>
      </c>
      <c r="B799" t="s">
        <v>74</v>
      </c>
      <c r="C799" t="s">
        <v>769</v>
      </c>
      <c r="D799" t="s">
        <v>31</v>
      </c>
      <c r="E799">
        <v>15.6</v>
      </c>
      <c r="F799" t="s">
        <v>48</v>
      </c>
      <c r="G799" t="s">
        <v>33</v>
      </c>
      <c r="H799" t="s">
        <v>18</v>
      </c>
      <c r="I799" t="s">
        <v>19</v>
      </c>
      <c r="J799" t="s">
        <v>35</v>
      </c>
      <c r="K799" t="s">
        <v>35</v>
      </c>
      <c r="L799">
        <f>VLOOKUP(K799,Sheet1!$A$1:$B$2948,2,FALSE)</f>
        <v>927</v>
      </c>
      <c r="M799" t="s">
        <v>53</v>
      </c>
      <c r="N799" t="s">
        <v>349</v>
      </c>
      <c r="O799">
        <v>810</v>
      </c>
      <c r="P799" t="str">
        <f t="shared" si="12"/>
        <v>DellLatitude 3580Notebook15.61366x768Intel Core i5 7200U 2.5GHz8GB128GB SSDIntel HD Graphics 620Windows 101.95kg810</v>
      </c>
    </row>
    <row r="800" spans="1:16" x14ac:dyDescent="0.25">
      <c r="A800">
        <v>807</v>
      </c>
      <c r="B800" t="s">
        <v>86</v>
      </c>
      <c r="C800" t="s">
        <v>412</v>
      </c>
      <c r="D800" t="s">
        <v>111</v>
      </c>
      <c r="E800">
        <v>13.9</v>
      </c>
      <c r="F800" t="s">
        <v>92</v>
      </c>
      <c r="G800" t="s">
        <v>83</v>
      </c>
      <c r="H800" t="s">
        <v>18</v>
      </c>
      <c r="I800" t="s">
        <v>34</v>
      </c>
      <c r="J800" t="s">
        <v>35</v>
      </c>
      <c r="K800" t="s">
        <v>35</v>
      </c>
      <c r="L800">
        <f>VLOOKUP(K800,Sheet1!$A$1:$B$2948,2,FALSE)</f>
        <v>927</v>
      </c>
      <c r="M800" t="s">
        <v>53</v>
      </c>
      <c r="N800" t="s">
        <v>252</v>
      </c>
      <c r="O800">
        <v>1349</v>
      </c>
      <c r="P800" t="str">
        <f t="shared" si="12"/>
        <v>LenovoYoga 910-13IKB2 in 1 Convertible13.9IPS Panel Full HD / Touchscreen 1920x1080Intel Core i7 7500U 2.7GHz8GB256GB SSDIntel HD Graphics 620Windows 101.38kg1349</v>
      </c>
    </row>
    <row r="801" spans="1:16" x14ac:dyDescent="0.25">
      <c r="A801">
        <v>808</v>
      </c>
      <c r="B801" t="s">
        <v>74</v>
      </c>
      <c r="C801" t="s">
        <v>651</v>
      </c>
      <c r="D801" t="s">
        <v>31</v>
      </c>
      <c r="E801">
        <v>15.6</v>
      </c>
      <c r="F801" t="s">
        <v>32</v>
      </c>
      <c r="G801" t="s">
        <v>70</v>
      </c>
      <c r="H801" t="s">
        <v>18</v>
      </c>
      <c r="I801" t="s">
        <v>34</v>
      </c>
      <c r="J801" t="s">
        <v>885</v>
      </c>
      <c r="K801" t="s">
        <v>2954</v>
      </c>
      <c r="L801">
        <f>VLOOKUP(K801,Sheet1!$A$1:$B$2948,2,FALSE)</f>
        <v>480</v>
      </c>
      <c r="M801" t="s">
        <v>53</v>
      </c>
      <c r="N801" t="s">
        <v>152</v>
      </c>
      <c r="O801">
        <v>739</v>
      </c>
      <c r="P801" t="str">
        <f t="shared" si="12"/>
        <v>DellVostro 5568Notebook15.6Full HD 1920x1080Intel Core i3 6006U 2GHz8GB256GB SSDAMD Radeon R5 M420XWindows 102kg739</v>
      </c>
    </row>
    <row r="802" spans="1:16" x14ac:dyDescent="0.25">
      <c r="A802">
        <v>809</v>
      </c>
      <c r="B802" t="s">
        <v>29</v>
      </c>
      <c r="C802" t="s">
        <v>693</v>
      </c>
      <c r="D802" t="s">
        <v>377</v>
      </c>
      <c r="E802">
        <v>15.6</v>
      </c>
      <c r="F802" t="s">
        <v>32</v>
      </c>
      <c r="G802" t="s">
        <v>154</v>
      </c>
      <c r="H802" t="s">
        <v>18</v>
      </c>
      <c r="I802" t="s">
        <v>34</v>
      </c>
      <c r="J802" t="s">
        <v>832</v>
      </c>
      <c r="K802" t="s">
        <v>2273</v>
      </c>
      <c r="L802">
        <f>VLOOKUP(K802,Sheet1!$A$1:$B$2948,2,FALSE)</f>
        <v>4337</v>
      </c>
      <c r="M802" t="s">
        <v>53</v>
      </c>
      <c r="N802" t="s">
        <v>694</v>
      </c>
      <c r="O802">
        <v>2064.9</v>
      </c>
      <c r="P802" t="str">
        <f t="shared" si="12"/>
        <v>HPZBook 17Workstation15.6Full HD 1920x1080Intel Core i7 7700HQ 2.8GHz8GB256GB SSDNvidia Quadro M2200Windows 103.14kg2064.9</v>
      </c>
    </row>
    <row r="803" spans="1:16" x14ac:dyDescent="0.25">
      <c r="A803">
        <v>810</v>
      </c>
      <c r="B803" t="s">
        <v>60</v>
      </c>
      <c r="C803" t="s">
        <v>886</v>
      </c>
      <c r="D803" t="s">
        <v>31</v>
      </c>
      <c r="E803">
        <v>15.6</v>
      </c>
      <c r="F803" t="s">
        <v>32</v>
      </c>
      <c r="G803" t="s">
        <v>33</v>
      </c>
      <c r="H803" t="s">
        <v>18</v>
      </c>
      <c r="I803" t="s">
        <v>34</v>
      </c>
      <c r="J803" t="s">
        <v>35</v>
      </c>
      <c r="K803" t="s">
        <v>35</v>
      </c>
      <c r="L803">
        <f>VLOOKUP(K803,Sheet1!$A$1:$B$2948,2,FALSE)</f>
        <v>927</v>
      </c>
      <c r="M803" t="s">
        <v>53</v>
      </c>
      <c r="N803" t="s">
        <v>400</v>
      </c>
      <c r="O803">
        <v>1099</v>
      </c>
      <c r="P803" t="str">
        <f t="shared" si="12"/>
        <v>AsusPro P2540UA-XS51Notebook15.6Full HD 1920x1080Intel Core i5 7200U 2.5GHz8GB256GB SSDIntel HD Graphics 620Windows 102.37kg1099</v>
      </c>
    </row>
    <row r="804" spans="1:16" x14ac:dyDescent="0.25">
      <c r="A804">
        <v>811</v>
      </c>
      <c r="B804" t="s">
        <v>74</v>
      </c>
      <c r="C804" t="s">
        <v>91</v>
      </c>
      <c r="D804" t="s">
        <v>15</v>
      </c>
      <c r="E804">
        <v>13.3</v>
      </c>
      <c r="F804" t="s">
        <v>32</v>
      </c>
      <c r="G804" t="s">
        <v>33</v>
      </c>
      <c r="H804" t="s">
        <v>18</v>
      </c>
      <c r="I804" t="s">
        <v>34</v>
      </c>
      <c r="J804" t="s">
        <v>35</v>
      </c>
      <c r="K804" t="s">
        <v>35</v>
      </c>
      <c r="L804">
        <f>VLOOKUP(K804,Sheet1!$A$1:$B$2948,2,FALSE)</f>
        <v>927</v>
      </c>
      <c r="M804" t="s">
        <v>53</v>
      </c>
      <c r="N804" t="s">
        <v>344</v>
      </c>
      <c r="O804">
        <v>1499</v>
      </c>
      <c r="P804" t="str">
        <f t="shared" si="12"/>
        <v>DellXPS 13Ultrabook13.3Full HD 1920x1080Intel Core i5 7200U 2.5GHz8GB256GB SSDIntel HD Graphics 620Windows 101.29kg1499</v>
      </c>
    </row>
    <row r="805" spans="1:16" x14ac:dyDescent="0.25">
      <c r="A805">
        <v>812</v>
      </c>
      <c r="B805" t="s">
        <v>74</v>
      </c>
      <c r="C805" t="s">
        <v>350</v>
      </c>
      <c r="D805" t="s">
        <v>31</v>
      </c>
      <c r="E805">
        <v>15.6</v>
      </c>
      <c r="F805" t="s">
        <v>351</v>
      </c>
      <c r="G805" t="s">
        <v>103</v>
      </c>
      <c r="H805" t="s">
        <v>18</v>
      </c>
      <c r="I805" t="s">
        <v>34</v>
      </c>
      <c r="J805" t="s">
        <v>105</v>
      </c>
      <c r="K805" t="s">
        <v>1730</v>
      </c>
      <c r="L805">
        <f>VLOOKUP(K805,Sheet1!$A$1:$B$2948,2,FALSE)</f>
        <v>5043</v>
      </c>
      <c r="M805" t="s">
        <v>53</v>
      </c>
      <c r="N805" t="s">
        <v>352</v>
      </c>
      <c r="O805">
        <v>1749</v>
      </c>
      <c r="P805" t="str">
        <f t="shared" si="12"/>
        <v>DellXPS 15Notebook15.64K Ultra HD / Touchscreen 3840x2160Intel Core i5 7300HQ 2.5GHz8GB256GB SSDNvidia GeForce GTX 1050Windows 102.06kg1749</v>
      </c>
    </row>
    <row r="806" spans="1:16" x14ac:dyDescent="0.25">
      <c r="A806">
        <v>813</v>
      </c>
      <c r="B806" t="s">
        <v>74</v>
      </c>
      <c r="C806" t="s">
        <v>887</v>
      </c>
      <c r="D806" t="s">
        <v>95</v>
      </c>
      <c r="E806">
        <v>11.6</v>
      </c>
      <c r="F806" t="s">
        <v>48</v>
      </c>
      <c r="G806" t="s">
        <v>172</v>
      </c>
      <c r="H806" t="s">
        <v>50</v>
      </c>
      <c r="I806" t="s">
        <v>19</v>
      </c>
      <c r="J806" t="s">
        <v>328</v>
      </c>
      <c r="K806" t="s">
        <v>328</v>
      </c>
      <c r="L806">
        <f>VLOOKUP(K806,Sheet1!$A$1:$B$2948,2,FALSE)</f>
        <v>347</v>
      </c>
      <c r="M806" t="s">
        <v>53</v>
      </c>
      <c r="N806" t="s">
        <v>226</v>
      </c>
      <c r="O806">
        <v>744</v>
      </c>
      <c r="P806" t="str">
        <f t="shared" si="12"/>
        <v>DellLatitude 3180Netbook11.61366x768Intel Pentium Quad Core N4200 1.1GHz4GB128GB SSDIntel HD Graphics 505Windows 101.63kg744</v>
      </c>
    </row>
    <row r="807" spans="1:16" x14ac:dyDescent="0.25">
      <c r="A807">
        <v>814</v>
      </c>
      <c r="B807" t="s">
        <v>29</v>
      </c>
      <c r="C807" t="s">
        <v>862</v>
      </c>
      <c r="D807" t="s">
        <v>95</v>
      </c>
      <c r="E807">
        <v>12.5</v>
      </c>
      <c r="F807" t="s">
        <v>48</v>
      </c>
      <c r="G807" t="s">
        <v>504</v>
      </c>
      <c r="H807" t="s">
        <v>18</v>
      </c>
      <c r="I807" t="s">
        <v>34</v>
      </c>
      <c r="J807" t="s">
        <v>35</v>
      </c>
      <c r="K807" t="s">
        <v>35</v>
      </c>
      <c r="L807">
        <f>VLOOKUP(K807,Sheet1!$A$1:$B$2948,2,FALSE)</f>
        <v>927</v>
      </c>
      <c r="M807" t="s">
        <v>53</v>
      </c>
      <c r="N807" t="s">
        <v>268</v>
      </c>
      <c r="O807">
        <v>1389</v>
      </c>
      <c r="P807" t="str">
        <f t="shared" si="12"/>
        <v>HPEliteBook 820Netbook12.51366x768Intel Core i5 7300U 2.6GHz8GB256GB SSDIntel HD Graphics 620Windows 101.26kg1389</v>
      </c>
    </row>
    <row r="808" spans="1:16" x14ac:dyDescent="0.25">
      <c r="A808">
        <v>815</v>
      </c>
      <c r="B808" t="s">
        <v>292</v>
      </c>
      <c r="C808" t="s">
        <v>293</v>
      </c>
      <c r="D808" t="s">
        <v>31</v>
      </c>
      <c r="E808">
        <v>15.6</v>
      </c>
      <c r="F808" t="s">
        <v>48</v>
      </c>
      <c r="G808" t="s">
        <v>294</v>
      </c>
      <c r="H808" t="s">
        <v>50</v>
      </c>
      <c r="I808" t="s">
        <v>51</v>
      </c>
      <c r="J808" t="s">
        <v>71</v>
      </c>
      <c r="K808" t="s">
        <v>71</v>
      </c>
      <c r="L808">
        <f>VLOOKUP(K808,Sheet1!$A$1:$B$2948,2,FALSE)</f>
        <v>871</v>
      </c>
      <c r="M808" t="s">
        <v>53</v>
      </c>
      <c r="N808" t="s">
        <v>54</v>
      </c>
      <c r="O808">
        <v>780</v>
      </c>
      <c r="P808" t="str">
        <f t="shared" si="12"/>
        <v>ToshibaSatellite ProNotebook15.61366x768Intel Core i5 6200U 2.3GHz4GB500GB HDDIntel HD Graphics 520Windows 102.1kg780</v>
      </c>
    </row>
    <row r="809" spans="1:16" x14ac:dyDescent="0.25">
      <c r="A809">
        <v>816</v>
      </c>
      <c r="B809" t="s">
        <v>29</v>
      </c>
      <c r="C809" t="s">
        <v>888</v>
      </c>
      <c r="D809" t="s">
        <v>31</v>
      </c>
      <c r="E809">
        <v>15.6</v>
      </c>
      <c r="F809" t="s">
        <v>48</v>
      </c>
      <c r="G809" t="s">
        <v>889</v>
      </c>
      <c r="H809" t="s">
        <v>18</v>
      </c>
      <c r="I809" t="s">
        <v>220</v>
      </c>
      <c r="J809" t="s">
        <v>890</v>
      </c>
      <c r="K809" t="s">
        <v>2989</v>
      </c>
      <c r="L809">
        <f>VLOOKUP(K809,Sheet1!$A$1:$B$2948,2,FALSE)</f>
        <v>1092</v>
      </c>
      <c r="M809" t="s">
        <v>53</v>
      </c>
      <c r="N809" t="s">
        <v>59</v>
      </c>
      <c r="O809">
        <v>629</v>
      </c>
      <c r="P809" t="str">
        <f t="shared" si="12"/>
        <v>HP15-ba043na (A12-9700P/8GB/2TB/W10)Notebook15.61366x768AMD A12-Series 9700P 2.5GHz8GB2TB HDDAMD Radeon R7 GraphicsWindows 102.04kg629</v>
      </c>
    </row>
    <row r="810" spans="1:16" x14ac:dyDescent="0.25">
      <c r="A810">
        <v>817</v>
      </c>
      <c r="B810" t="s">
        <v>74</v>
      </c>
      <c r="C810" t="s">
        <v>307</v>
      </c>
      <c r="D810" t="s">
        <v>102</v>
      </c>
      <c r="E810">
        <v>15.6</v>
      </c>
      <c r="F810" t="s">
        <v>378</v>
      </c>
      <c r="G810" t="s">
        <v>154</v>
      </c>
      <c r="H810" t="s">
        <v>40</v>
      </c>
      <c r="I810" t="s">
        <v>41</v>
      </c>
      <c r="J810" t="s">
        <v>200</v>
      </c>
      <c r="K810" t="s">
        <v>1733</v>
      </c>
      <c r="L810">
        <f>VLOOKUP(K810,Sheet1!$A$1:$B$2948,2,FALSE)</f>
        <v>6297</v>
      </c>
      <c r="M810" t="s">
        <v>53</v>
      </c>
      <c r="N810" t="s">
        <v>248</v>
      </c>
      <c r="O810">
        <v>1679</v>
      </c>
      <c r="P810" t="str">
        <f t="shared" si="12"/>
        <v>DellInspiron 7567Gaming15.64K Ultra HD 3840x2160Intel Core i7 7700HQ 2.8GHz16GB512GB SSDNvidia GeForce GTX 1050 TiWindows 102.62kg1679</v>
      </c>
    </row>
    <row r="811" spans="1:16" x14ac:dyDescent="0.25">
      <c r="A811">
        <v>818</v>
      </c>
      <c r="B811" t="s">
        <v>86</v>
      </c>
      <c r="C811" t="s">
        <v>728</v>
      </c>
      <c r="D811" t="s">
        <v>31</v>
      </c>
      <c r="E811">
        <v>15.6</v>
      </c>
      <c r="F811" t="s">
        <v>32</v>
      </c>
      <c r="G811" t="s">
        <v>33</v>
      </c>
      <c r="H811" t="s">
        <v>50</v>
      </c>
      <c r="I811" t="s">
        <v>89</v>
      </c>
      <c r="J811" t="s">
        <v>246</v>
      </c>
      <c r="K811" t="s">
        <v>1373</v>
      </c>
      <c r="L811">
        <f>VLOOKUP(K811,Sheet1!$A$1:$B$2948,2,FALSE)</f>
        <v>726</v>
      </c>
      <c r="M811" t="s">
        <v>53</v>
      </c>
      <c r="N811" t="s">
        <v>182</v>
      </c>
      <c r="O811">
        <v>609</v>
      </c>
      <c r="P811" t="str">
        <f t="shared" si="12"/>
        <v>LenovoIdeaPad 310-15IKBNotebook15.6Full HD 1920x1080Intel Core i5 7200U 2.5GHz4GB1TB HDDNvidia GeForce 920MWindows 102.4kg609</v>
      </c>
    </row>
    <row r="812" spans="1:16" x14ac:dyDescent="0.25">
      <c r="A812">
        <v>819</v>
      </c>
      <c r="B812" t="s">
        <v>29</v>
      </c>
      <c r="C812" t="s">
        <v>891</v>
      </c>
      <c r="D812" t="s">
        <v>102</v>
      </c>
      <c r="E812">
        <v>17.3</v>
      </c>
      <c r="F812" t="s">
        <v>66</v>
      </c>
      <c r="G812" t="s">
        <v>154</v>
      </c>
      <c r="H812" t="s">
        <v>161</v>
      </c>
      <c r="I812" t="s">
        <v>89</v>
      </c>
      <c r="J812" t="s">
        <v>169</v>
      </c>
      <c r="K812" t="s">
        <v>3139</v>
      </c>
      <c r="L812">
        <f>VLOOKUP(K812,Sheet1!$A$1:$B$2948,2,FALSE)</f>
        <v>8911</v>
      </c>
      <c r="M812" t="s">
        <v>53</v>
      </c>
      <c r="N812" t="s">
        <v>892</v>
      </c>
      <c r="O812">
        <v>1749</v>
      </c>
      <c r="P812" t="str">
        <f t="shared" si="12"/>
        <v>HPOmen 17-an012dxGaming17.3IPS Panel Full HD 1920x1080Intel Core i7 7700HQ 2.8GHz12GB1TB HDDAMD Radeon RX 580Windows 103.74kg1749</v>
      </c>
    </row>
    <row r="813" spans="1:16" x14ac:dyDescent="0.25">
      <c r="A813">
        <v>820</v>
      </c>
      <c r="B813" t="s">
        <v>188</v>
      </c>
      <c r="C813" t="s">
        <v>302</v>
      </c>
      <c r="D813" t="s">
        <v>102</v>
      </c>
      <c r="E813">
        <v>17.3</v>
      </c>
      <c r="F813" t="s">
        <v>32</v>
      </c>
      <c r="G813" t="s">
        <v>154</v>
      </c>
      <c r="H813" t="s">
        <v>40</v>
      </c>
      <c r="I813" t="s">
        <v>338</v>
      </c>
      <c r="J813" t="s">
        <v>191</v>
      </c>
      <c r="K813" t="s">
        <v>1742</v>
      </c>
      <c r="L813">
        <f>VLOOKUP(K813,Sheet1!$A$1:$B$2948,2,FALSE)</f>
        <v>13506</v>
      </c>
      <c r="M813" t="s">
        <v>53</v>
      </c>
      <c r="N813" t="s">
        <v>303</v>
      </c>
      <c r="O813">
        <v>2415</v>
      </c>
      <c r="P813" t="str">
        <f t="shared" si="12"/>
        <v>MSIGE72MVR 7RGGaming17.3Full HD 1920x1080Intel Core i7 7700HQ 2.8GHz16GB512GB SSD +  1TB HDDNvidia GeForce GTX 1070Windows 102.9kg2415</v>
      </c>
    </row>
    <row r="814" spans="1:16" x14ac:dyDescent="0.25">
      <c r="A814">
        <v>821</v>
      </c>
      <c r="B814" t="s">
        <v>579</v>
      </c>
      <c r="C814" t="s">
        <v>838</v>
      </c>
      <c r="D814" t="s">
        <v>15</v>
      </c>
      <c r="E814">
        <v>13.3</v>
      </c>
      <c r="F814" t="s">
        <v>32</v>
      </c>
      <c r="G814" t="s">
        <v>33</v>
      </c>
      <c r="H814" t="s">
        <v>18</v>
      </c>
      <c r="I814" t="s">
        <v>34</v>
      </c>
      <c r="J814" t="s">
        <v>35</v>
      </c>
      <c r="K814" t="s">
        <v>35</v>
      </c>
      <c r="L814">
        <f>VLOOKUP(K814,Sheet1!$A$1:$B$2948,2,FALSE)</f>
        <v>927</v>
      </c>
      <c r="M814" t="s">
        <v>53</v>
      </c>
      <c r="N814" t="s">
        <v>839</v>
      </c>
      <c r="O814">
        <v>1499</v>
      </c>
      <c r="P814" t="str">
        <f t="shared" si="12"/>
        <v>SamsungNotebook 9Ultrabook13.3Full HD 1920x1080Intel Core i5 7200U 2.5GHz8GB256GB SSDIntel HD Graphics 620Windows 100.81kg1499</v>
      </c>
    </row>
    <row r="815" spans="1:16" x14ac:dyDescent="0.25">
      <c r="A815">
        <v>822</v>
      </c>
      <c r="B815" t="s">
        <v>74</v>
      </c>
      <c r="C815" t="s">
        <v>651</v>
      </c>
      <c r="D815" t="s">
        <v>31</v>
      </c>
      <c r="E815">
        <v>15.6</v>
      </c>
      <c r="F815" t="s">
        <v>32</v>
      </c>
      <c r="G815" t="s">
        <v>83</v>
      </c>
      <c r="H815" t="s">
        <v>18</v>
      </c>
      <c r="I815" t="s">
        <v>89</v>
      </c>
      <c r="J815" t="s">
        <v>522</v>
      </c>
      <c r="K815" t="s">
        <v>3579</v>
      </c>
      <c r="L815">
        <f>VLOOKUP(K815,Sheet1!$A$1:$B$2948,2,FALSE)</f>
        <v>1509</v>
      </c>
      <c r="M815" t="s">
        <v>53</v>
      </c>
      <c r="N815" t="s">
        <v>811</v>
      </c>
      <c r="O815">
        <v>961</v>
      </c>
      <c r="P815" t="str">
        <f t="shared" si="12"/>
        <v>DellVostro 5568Notebook15.6Full HD 1920x1080Intel Core i7 7500U 2.7GHz8GB1TB HDDNvidia GeForce GT 940MXWindows 101.98kg961</v>
      </c>
    </row>
    <row r="816" spans="1:16" x14ac:dyDescent="0.25">
      <c r="A816">
        <v>823</v>
      </c>
      <c r="B816" t="s">
        <v>74</v>
      </c>
      <c r="C816" t="s">
        <v>431</v>
      </c>
      <c r="D816" t="s">
        <v>31</v>
      </c>
      <c r="E816">
        <v>15.6</v>
      </c>
      <c r="F816" t="s">
        <v>32</v>
      </c>
      <c r="G816" t="s">
        <v>33</v>
      </c>
      <c r="H816" t="s">
        <v>18</v>
      </c>
      <c r="I816" t="s">
        <v>34</v>
      </c>
      <c r="J816" t="s">
        <v>323</v>
      </c>
      <c r="K816" t="s">
        <v>2954</v>
      </c>
      <c r="L816">
        <f>VLOOKUP(K816,Sheet1!$A$1:$B$2948,2,FALSE)</f>
        <v>480</v>
      </c>
      <c r="M816" t="s">
        <v>53</v>
      </c>
      <c r="N816" t="s">
        <v>432</v>
      </c>
      <c r="O816">
        <v>789.81</v>
      </c>
      <c r="P816" t="str">
        <f t="shared" si="12"/>
        <v>DellVostro 3568Notebook15.6Full HD 1920x1080Intel Core i5 7200U 2.5GHz8GB256GB SSDAMD Radeon R5 M420Windows 102.18kg789.81</v>
      </c>
    </row>
    <row r="817" spans="1:16" x14ac:dyDescent="0.25">
      <c r="A817">
        <v>824</v>
      </c>
      <c r="B817" t="s">
        <v>86</v>
      </c>
      <c r="C817" t="s">
        <v>893</v>
      </c>
      <c r="D817" t="s">
        <v>15</v>
      </c>
      <c r="E817">
        <v>14</v>
      </c>
      <c r="F817" t="s">
        <v>32</v>
      </c>
      <c r="G817" t="s">
        <v>83</v>
      </c>
      <c r="H817" t="s">
        <v>18</v>
      </c>
      <c r="I817" t="s">
        <v>34</v>
      </c>
      <c r="J817" t="s">
        <v>35</v>
      </c>
      <c r="K817" t="s">
        <v>35</v>
      </c>
      <c r="L817">
        <f>VLOOKUP(K817,Sheet1!$A$1:$B$2948,2,FALSE)</f>
        <v>927</v>
      </c>
      <c r="M817" t="s">
        <v>53</v>
      </c>
      <c r="N817" t="s">
        <v>287</v>
      </c>
      <c r="O817">
        <v>1859</v>
      </c>
      <c r="P817" t="str">
        <f t="shared" si="12"/>
        <v>LenovoThinkpad T470sUltrabook14Full HD 1920x1080Intel Core i7 7500U 2.7GHz8GB256GB SSDIntel HD Graphics 620Windows 101.32kg1859</v>
      </c>
    </row>
    <row r="818" spans="1:16" x14ac:dyDescent="0.25">
      <c r="A818">
        <v>825</v>
      </c>
      <c r="B818" t="s">
        <v>364</v>
      </c>
      <c r="C818" t="s">
        <v>894</v>
      </c>
      <c r="D818" t="s">
        <v>15</v>
      </c>
      <c r="E818">
        <v>12.5</v>
      </c>
      <c r="F818" t="s">
        <v>297</v>
      </c>
      <c r="G818" t="s">
        <v>895</v>
      </c>
      <c r="H818" t="s">
        <v>40</v>
      </c>
      <c r="I818" t="s">
        <v>41</v>
      </c>
      <c r="J818" t="s">
        <v>35</v>
      </c>
      <c r="K818" t="s">
        <v>35</v>
      </c>
      <c r="L818">
        <f>VLOOKUP(K818,Sheet1!$A$1:$B$2948,2,FALSE)</f>
        <v>927</v>
      </c>
      <c r="M818" t="s">
        <v>53</v>
      </c>
      <c r="N818" t="s">
        <v>344</v>
      </c>
      <c r="O818">
        <v>1799</v>
      </c>
      <c r="P818" t="str">
        <f t="shared" si="12"/>
        <v>RazerBlade StealthUltrabook12.5IPS Panel 4K Ultra HD / Touchscreen 3840x2160Intel Core i7 7500U 2.5GHz16GB512GB SSDIntel HD Graphics 620Windows 101.29kg1799</v>
      </c>
    </row>
    <row r="819" spans="1:16" x14ac:dyDescent="0.25">
      <c r="A819">
        <v>826</v>
      </c>
      <c r="B819" t="s">
        <v>29</v>
      </c>
      <c r="C819" t="s">
        <v>707</v>
      </c>
      <c r="D819" t="s">
        <v>95</v>
      </c>
      <c r="E819">
        <v>11.6</v>
      </c>
      <c r="F819" t="s">
        <v>48</v>
      </c>
      <c r="G819" t="s">
        <v>203</v>
      </c>
      <c r="H819" t="s">
        <v>50</v>
      </c>
      <c r="I819" t="s">
        <v>485</v>
      </c>
      <c r="J819" t="s">
        <v>99</v>
      </c>
      <c r="K819" t="s">
        <v>99</v>
      </c>
      <c r="L819">
        <f>VLOOKUP(K819,Sheet1!$A$1:$B$2948,2,FALSE)</f>
        <v>200</v>
      </c>
      <c r="M819" t="s">
        <v>455</v>
      </c>
      <c r="N819" t="s">
        <v>263</v>
      </c>
      <c r="O819">
        <v>385</v>
      </c>
      <c r="P819" t="str">
        <f t="shared" si="12"/>
        <v>HPChromebook 11Netbook11.61366x768Intel Celeron Dual Core N3060 1.6GHz4GB16GB Flash StorageIntel HD Graphics 400Chrome OS1.23kg385</v>
      </c>
    </row>
    <row r="820" spans="1:16" x14ac:dyDescent="0.25">
      <c r="A820">
        <v>827</v>
      </c>
      <c r="B820" t="s">
        <v>74</v>
      </c>
      <c r="C820" t="s">
        <v>389</v>
      </c>
      <c r="D820" t="s">
        <v>102</v>
      </c>
      <c r="E820">
        <v>17.3</v>
      </c>
      <c r="F820" t="s">
        <v>66</v>
      </c>
      <c r="G820" t="s">
        <v>154</v>
      </c>
      <c r="H820" t="s">
        <v>40</v>
      </c>
      <c r="I820" t="s">
        <v>104</v>
      </c>
      <c r="J820" t="s">
        <v>156</v>
      </c>
      <c r="K820" t="s">
        <v>1737</v>
      </c>
      <c r="L820">
        <f>VLOOKUP(K820,Sheet1!$A$1:$B$2948,2,FALSE)</f>
        <v>10072</v>
      </c>
      <c r="M820" t="s">
        <v>53</v>
      </c>
      <c r="N820" t="s">
        <v>820</v>
      </c>
      <c r="O820">
        <v>2505.02</v>
      </c>
      <c r="P820" t="str">
        <f t="shared" si="12"/>
        <v>DellAlienware 17Gaming17.3IPS Panel Full HD 1920x1080Intel Core i7 7700HQ 2.8GHz16GB128GB SSD +  1TB HDDNvidia GeForce GTX 1060Windows 104.36kg2505.02</v>
      </c>
    </row>
    <row r="821" spans="1:16" x14ac:dyDescent="0.25">
      <c r="A821">
        <v>828</v>
      </c>
      <c r="B821" t="s">
        <v>74</v>
      </c>
      <c r="C821" t="s">
        <v>896</v>
      </c>
      <c r="D821" t="s">
        <v>31</v>
      </c>
      <c r="E821">
        <v>14</v>
      </c>
      <c r="F821" t="s">
        <v>48</v>
      </c>
      <c r="G821" t="s">
        <v>294</v>
      </c>
      <c r="H821" t="s">
        <v>50</v>
      </c>
      <c r="I821" t="s">
        <v>51</v>
      </c>
      <c r="J821" t="s">
        <v>71</v>
      </c>
      <c r="K821" t="s">
        <v>71</v>
      </c>
      <c r="L821">
        <f>VLOOKUP(K821,Sheet1!$A$1:$B$2948,2,FALSE)</f>
        <v>871</v>
      </c>
      <c r="M821" t="s">
        <v>53</v>
      </c>
      <c r="N821" t="s">
        <v>897</v>
      </c>
      <c r="O821">
        <v>755</v>
      </c>
      <c r="P821" t="str">
        <f t="shared" si="12"/>
        <v>DellLatitude 3480Notebook141366x768Intel Core i5 6200U 2.3GHz4GB500GB HDDIntel HD Graphics 520Windows 101.76kg755</v>
      </c>
    </row>
    <row r="822" spans="1:16" x14ac:dyDescent="0.25">
      <c r="A822">
        <v>829</v>
      </c>
      <c r="B822" t="s">
        <v>86</v>
      </c>
      <c r="C822" t="s">
        <v>898</v>
      </c>
      <c r="D822" t="s">
        <v>31</v>
      </c>
      <c r="E822">
        <v>15.6</v>
      </c>
      <c r="F822" t="s">
        <v>48</v>
      </c>
      <c r="G822" t="s">
        <v>70</v>
      </c>
      <c r="H822" t="s">
        <v>50</v>
      </c>
      <c r="I822" t="s">
        <v>51</v>
      </c>
      <c r="J822" t="s">
        <v>71</v>
      </c>
      <c r="K822" t="s">
        <v>71</v>
      </c>
      <c r="L822">
        <f>VLOOKUP(K822,Sheet1!$A$1:$B$2948,2,FALSE)</f>
        <v>871</v>
      </c>
      <c r="M822" t="s">
        <v>53</v>
      </c>
      <c r="N822" t="s">
        <v>54</v>
      </c>
      <c r="O822">
        <v>489.9</v>
      </c>
      <c r="P822" t="str">
        <f t="shared" si="12"/>
        <v>LenovoV110-15ISK (i3-6006U/4GB/500GB/W10)Notebook15.61366x768Intel Core i3 6006U 2GHz4GB500GB HDDIntel HD Graphics 520Windows 102.1kg489.9</v>
      </c>
    </row>
    <row r="823" spans="1:16" x14ac:dyDescent="0.25">
      <c r="A823">
        <v>830</v>
      </c>
      <c r="B823" t="s">
        <v>292</v>
      </c>
      <c r="C823" t="s">
        <v>899</v>
      </c>
      <c r="D823" t="s">
        <v>15</v>
      </c>
      <c r="E823">
        <v>14</v>
      </c>
      <c r="F823" t="s">
        <v>48</v>
      </c>
      <c r="G823" t="s">
        <v>33</v>
      </c>
      <c r="H823" t="s">
        <v>50</v>
      </c>
      <c r="I823" t="s">
        <v>19</v>
      </c>
      <c r="J823" t="s">
        <v>35</v>
      </c>
      <c r="K823" t="s">
        <v>35</v>
      </c>
      <c r="L823">
        <f>VLOOKUP(K823,Sheet1!$A$1:$B$2948,2,FALSE)</f>
        <v>927</v>
      </c>
      <c r="M823" t="s">
        <v>53</v>
      </c>
      <c r="N823" t="s">
        <v>241</v>
      </c>
      <c r="O823">
        <v>1090</v>
      </c>
      <c r="P823" t="str">
        <f t="shared" si="12"/>
        <v>ToshibaTecra X40-D-10ZUltrabook141366x768Intel Core i5 7200U 2.5GHz4GB128GB SSDIntel HD Graphics 620Windows 101.25kg1090</v>
      </c>
    </row>
    <row r="824" spans="1:16" x14ac:dyDescent="0.25">
      <c r="A824">
        <v>831</v>
      </c>
      <c r="B824" t="s">
        <v>86</v>
      </c>
      <c r="C824" t="s">
        <v>537</v>
      </c>
      <c r="D824" t="s">
        <v>15</v>
      </c>
      <c r="E824">
        <v>14</v>
      </c>
      <c r="F824" t="s">
        <v>66</v>
      </c>
      <c r="G824" t="s">
        <v>83</v>
      </c>
      <c r="H824" t="s">
        <v>18</v>
      </c>
      <c r="I824" t="s">
        <v>41</v>
      </c>
      <c r="J824" t="s">
        <v>35</v>
      </c>
      <c r="K824" t="s">
        <v>35</v>
      </c>
      <c r="L824">
        <f>VLOOKUP(K824,Sheet1!$A$1:$B$2948,2,FALSE)</f>
        <v>927</v>
      </c>
      <c r="M824" t="s">
        <v>53</v>
      </c>
      <c r="N824" t="s">
        <v>539</v>
      </c>
      <c r="O824">
        <v>2499</v>
      </c>
      <c r="P824" t="str">
        <f t="shared" si="12"/>
        <v>LenovoThinkpad X1Ultrabook14IPS Panel Full HD 1920x1080Intel Core i7 7500U 2.7GHz8GB512GB SSDIntel HD Graphics 620Windows 101.13kg2499</v>
      </c>
    </row>
    <row r="825" spans="1:16" x14ac:dyDescent="0.25">
      <c r="A825">
        <v>832</v>
      </c>
      <c r="B825" t="s">
        <v>188</v>
      </c>
      <c r="C825" t="s">
        <v>900</v>
      </c>
      <c r="D825" t="s">
        <v>102</v>
      </c>
      <c r="E825">
        <v>15.6</v>
      </c>
      <c r="F825" t="s">
        <v>32</v>
      </c>
      <c r="G825" t="s">
        <v>103</v>
      </c>
      <c r="H825" t="s">
        <v>18</v>
      </c>
      <c r="I825" t="s">
        <v>34</v>
      </c>
      <c r="J825" t="s">
        <v>105</v>
      </c>
      <c r="K825" t="s">
        <v>1730</v>
      </c>
      <c r="L825">
        <f>VLOOKUP(K825,Sheet1!$A$1:$B$2948,2,FALSE)</f>
        <v>5043</v>
      </c>
      <c r="M825" t="s">
        <v>53</v>
      </c>
      <c r="N825" t="s">
        <v>182</v>
      </c>
      <c r="O825">
        <v>1199</v>
      </c>
      <c r="P825" t="str">
        <f t="shared" si="12"/>
        <v>MSIGL62M 7RDGaming15.6Full HD 1920x1080Intel Core i5 7300HQ 2.5GHz8GB256GB SSDNvidia GeForce GTX 1050Windows 102.4kg1199</v>
      </c>
    </row>
    <row r="826" spans="1:16" x14ac:dyDescent="0.25">
      <c r="A826">
        <v>833</v>
      </c>
      <c r="B826" t="s">
        <v>86</v>
      </c>
      <c r="C826" t="s">
        <v>440</v>
      </c>
      <c r="D826" t="s">
        <v>15</v>
      </c>
      <c r="E826">
        <v>14</v>
      </c>
      <c r="F826" t="s">
        <v>66</v>
      </c>
      <c r="G826" t="s">
        <v>33</v>
      </c>
      <c r="H826" t="s">
        <v>18</v>
      </c>
      <c r="I826" t="s">
        <v>56</v>
      </c>
      <c r="J826" t="s">
        <v>35</v>
      </c>
      <c r="K826" t="s">
        <v>35</v>
      </c>
      <c r="L826">
        <f>VLOOKUP(K826,Sheet1!$A$1:$B$2948,2,FALSE)</f>
        <v>927</v>
      </c>
      <c r="M826" t="s">
        <v>53</v>
      </c>
      <c r="N826" t="s">
        <v>539</v>
      </c>
      <c r="O826">
        <v>1875</v>
      </c>
      <c r="P826" t="str">
        <f t="shared" si="12"/>
        <v>LenovoThinkPad X1Ultrabook14IPS Panel Full HD 1920x1080Intel Core i5 7200U 2.5GHz8GB256GB Flash StorageIntel HD Graphics 620Windows 101.13kg1875</v>
      </c>
    </row>
    <row r="827" spans="1:16" x14ac:dyDescent="0.25">
      <c r="A827">
        <v>834</v>
      </c>
      <c r="B827" t="s">
        <v>292</v>
      </c>
      <c r="C827" t="s">
        <v>293</v>
      </c>
      <c r="D827" t="s">
        <v>31</v>
      </c>
      <c r="E827">
        <v>14</v>
      </c>
      <c r="F827" t="s">
        <v>48</v>
      </c>
      <c r="G827" t="s">
        <v>901</v>
      </c>
      <c r="H827" t="s">
        <v>50</v>
      </c>
      <c r="I827" t="s">
        <v>19</v>
      </c>
      <c r="J827" t="s">
        <v>486</v>
      </c>
      <c r="K827" t="s">
        <v>486</v>
      </c>
      <c r="L827">
        <f>VLOOKUP(K827,Sheet1!$A$1:$B$2948,2,FALSE)</f>
        <v>622</v>
      </c>
      <c r="M827" t="s">
        <v>53</v>
      </c>
      <c r="N827" t="s">
        <v>290</v>
      </c>
      <c r="O827">
        <v>499</v>
      </c>
      <c r="P827" t="str">
        <f t="shared" si="12"/>
        <v>ToshibaSatellite ProNotebook141366x768Intel Pentium Dual Core 4405U 2.1GHz4GB128GB SSDIntel HD Graphics 510Windows 101.75kg499</v>
      </c>
    </row>
    <row r="828" spans="1:16" x14ac:dyDescent="0.25">
      <c r="A828">
        <v>835</v>
      </c>
      <c r="B828" t="s">
        <v>60</v>
      </c>
      <c r="C828" t="s">
        <v>317</v>
      </c>
      <c r="D828" t="s">
        <v>111</v>
      </c>
      <c r="E828">
        <v>13.3</v>
      </c>
      <c r="F828" t="s">
        <v>902</v>
      </c>
      <c r="G828" t="s">
        <v>33</v>
      </c>
      <c r="H828" t="s">
        <v>18</v>
      </c>
      <c r="I828" t="s">
        <v>34</v>
      </c>
      <c r="J828" t="s">
        <v>35</v>
      </c>
      <c r="K828" t="s">
        <v>35</v>
      </c>
      <c r="L828">
        <f>VLOOKUP(K828,Sheet1!$A$1:$B$2948,2,FALSE)</f>
        <v>927</v>
      </c>
      <c r="M828" t="s">
        <v>53</v>
      </c>
      <c r="N828" t="s">
        <v>318</v>
      </c>
      <c r="O828">
        <v>1358</v>
      </c>
      <c r="P828" t="str">
        <f t="shared" si="12"/>
        <v>AsusZenBook Flip2 in 1 Convertible13.3Touchscreen / Full HD 1920x1080Intel Core i5 7200U 2.5GHz8GB256GB SSDIntel HD Graphics 620Windows 101.1kg1358</v>
      </c>
    </row>
    <row r="829" spans="1:16" x14ac:dyDescent="0.25">
      <c r="A829">
        <v>836</v>
      </c>
      <c r="B829" t="s">
        <v>74</v>
      </c>
      <c r="C829" t="s">
        <v>896</v>
      </c>
      <c r="D829" t="s">
        <v>31</v>
      </c>
      <c r="E829">
        <v>14</v>
      </c>
      <c r="F829" t="s">
        <v>48</v>
      </c>
      <c r="G829" t="s">
        <v>70</v>
      </c>
      <c r="H829" t="s">
        <v>50</v>
      </c>
      <c r="I829" t="s">
        <v>51</v>
      </c>
      <c r="J829" t="s">
        <v>71</v>
      </c>
      <c r="K829" t="s">
        <v>71</v>
      </c>
      <c r="L829">
        <f>VLOOKUP(K829,Sheet1!$A$1:$B$2948,2,FALSE)</f>
        <v>871</v>
      </c>
      <c r="M829" t="s">
        <v>53</v>
      </c>
      <c r="N829" t="s">
        <v>897</v>
      </c>
      <c r="O829">
        <v>585</v>
      </c>
      <c r="P829" t="str">
        <f t="shared" si="12"/>
        <v>DellLatitude 3480Notebook141366x768Intel Core i3 6006U 2GHz4GB500GB HDDIntel HD Graphics 520Windows 101.76kg585</v>
      </c>
    </row>
    <row r="830" spans="1:16" x14ac:dyDescent="0.25">
      <c r="A830">
        <v>837</v>
      </c>
      <c r="B830" t="s">
        <v>46</v>
      </c>
      <c r="C830" t="s">
        <v>707</v>
      </c>
      <c r="D830" t="s">
        <v>95</v>
      </c>
      <c r="E830">
        <v>11.6</v>
      </c>
      <c r="F830" t="s">
        <v>266</v>
      </c>
      <c r="G830" t="s">
        <v>203</v>
      </c>
      <c r="H830" t="s">
        <v>50</v>
      </c>
      <c r="I830" t="s">
        <v>98</v>
      </c>
      <c r="J830" t="s">
        <v>99</v>
      </c>
      <c r="K830" t="s">
        <v>99</v>
      </c>
      <c r="L830">
        <f>VLOOKUP(K830,Sheet1!$A$1:$B$2948,2,FALSE)</f>
        <v>200</v>
      </c>
      <c r="M830" t="s">
        <v>455</v>
      </c>
      <c r="N830" t="s">
        <v>119</v>
      </c>
      <c r="O830">
        <v>355</v>
      </c>
      <c r="P830" t="str">
        <f t="shared" si="12"/>
        <v>AcerChromebook 11Netbook11.6IPS Panel 1366x768Intel Celeron Dual Core N3060 1.6GHz4GB32GB Flash StorageIntel HD Graphics 400Chrome OS1.35kg355</v>
      </c>
    </row>
    <row r="831" spans="1:16" x14ac:dyDescent="0.25">
      <c r="A831">
        <v>838</v>
      </c>
      <c r="B831" t="s">
        <v>46</v>
      </c>
      <c r="C831" t="s">
        <v>65</v>
      </c>
      <c r="D831" t="s">
        <v>31</v>
      </c>
      <c r="E831">
        <v>14</v>
      </c>
      <c r="F831" t="s">
        <v>66</v>
      </c>
      <c r="G831" t="s">
        <v>88</v>
      </c>
      <c r="H831" t="s">
        <v>18</v>
      </c>
      <c r="I831" t="s">
        <v>19</v>
      </c>
      <c r="J831" t="s">
        <v>35</v>
      </c>
      <c r="K831" t="s">
        <v>35</v>
      </c>
      <c r="L831">
        <f>VLOOKUP(K831,Sheet1!$A$1:$B$2948,2,FALSE)</f>
        <v>927</v>
      </c>
      <c r="M831" t="s">
        <v>53</v>
      </c>
      <c r="N831" t="s">
        <v>243</v>
      </c>
      <c r="O831">
        <v>619</v>
      </c>
      <c r="P831" t="str">
        <f t="shared" si="12"/>
        <v>AcerSwift 3Notebook14IPS Panel Full HD 1920x1080Intel Core i3 7100U 2.4GHz8GB128GB SSDIntel HD Graphics 620Windows 101.5kg619</v>
      </c>
    </row>
    <row r="832" spans="1:16" x14ac:dyDescent="0.25">
      <c r="A832">
        <v>839</v>
      </c>
      <c r="B832" t="s">
        <v>364</v>
      </c>
      <c r="C832" t="s">
        <v>365</v>
      </c>
      <c r="D832" t="s">
        <v>102</v>
      </c>
      <c r="E832">
        <v>17.3</v>
      </c>
      <c r="F832" t="s">
        <v>351</v>
      </c>
      <c r="G832" t="s">
        <v>366</v>
      </c>
      <c r="H832" t="s">
        <v>337</v>
      </c>
      <c r="I832" t="s">
        <v>41</v>
      </c>
      <c r="J832" t="s">
        <v>367</v>
      </c>
      <c r="K832" t="s">
        <v>1746</v>
      </c>
      <c r="L832">
        <f>VLOOKUP(K832,Sheet1!$A$1:$B$2948,2,FALSE)</f>
        <v>15490</v>
      </c>
      <c r="M832" t="s">
        <v>53</v>
      </c>
      <c r="N832" t="s">
        <v>368</v>
      </c>
      <c r="O832">
        <v>5499</v>
      </c>
      <c r="P832" t="str">
        <f t="shared" si="12"/>
        <v>RazerBlade ProGaming17.34K Ultra HD / Touchscreen 3840x2160Intel Core i7 7820HK 2.9GHz32GB512GB SSDNvidia GeForce GTX 1080Windows 103.49kg5499</v>
      </c>
    </row>
    <row r="833" spans="1:16" x14ac:dyDescent="0.25">
      <c r="A833">
        <v>840</v>
      </c>
      <c r="B833" t="s">
        <v>86</v>
      </c>
      <c r="C833" t="s">
        <v>537</v>
      </c>
      <c r="D833" t="s">
        <v>15</v>
      </c>
      <c r="E833">
        <v>14</v>
      </c>
      <c r="F833" t="s">
        <v>620</v>
      </c>
      <c r="G833" t="s">
        <v>441</v>
      </c>
      <c r="H833" t="s">
        <v>40</v>
      </c>
      <c r="I833" t="s">
        <v>41</v>
      </c>
      <c r="J833" t="s">
        <v>71</v>
      </c>
      <c r="K833" t="s">
        <v>71</v>
      </c>
      <c r="L833">
        <f>VLOOKUP(K833,Sheet1!$A$1:$B$2948,2,FALSE)</f>
        <v>871</v>
      </c>
      <c r="M833" t="s">
        <v>53</v>
      </c>
      <c r="N833" t="s">
        <v>318</v>
      </c>
      <c r="O833">
        <v>2099</v>
      </c>
      <c r="P833" t="str">
        <f t="shared" si="12"/>
        <v>LenovoThinkpad X1Ultrabook14IPS Panel Quad HD+ 2560x1440Intel Core i7 6600U 2.6GHz16GB512GB SSDIntel HD Graphics 520Windows 101.1kg2099</v>
      </c>
    </row>
    <row r="834" spans="1:16" x14ac:dyDescent="0.25">
      <c r="A834">
        <v>841</v>
      </c>
      <c r="B834" t="s">
        <v>60</v>
      </c>
      <c r="C834" t="s">
        <v>187</v>
      </c>
      <c r="D834" t="s">
        <v>31</v>
      </c>
      <c r="E834">
        <v>15.6</v>
      </c>
      <c r="F834" t="s">
        <v>32</v>
      </c>
      <c r="G834" t="s">
        <v>33</v>
      </c>
      <c r="H834" t="s">
        <v>50</v>
      </c>
      <c r="I834" t="s">
        <v>89</v>
      </c>
      <c r="J834" t="s">
        <v>903</v>
      </c>
      <c r="K834" t="s">
        <v>1373</v>
      </c>
      <c r="L834">
        <f>VLOOKUP(K834,Sheet1!$A$1:$B$2948,2,FALSE)</f>
        <v>726</v>
      </c>
      <c r="M834" t="s">
        <v>146</v>
      </c>
      <c r="N834" t="s">
        <v>54</v>
      </c>
      <c r="O834">
        <v>519</v>
      </c>
      <c r="P834" t="str">
        <f t="shared" si="12"/>
        <v>AsusVivoBook MaxNotebook15.6Full HD 1920x1080Intel Core i5 7200U 2.5GHz4GB1TB HDDNvidia GeForce 920Linux2.1kg519</v>
      </c>
    </row>
    <row r="835" spans="1:16" x14ac:dyDescent="0.25">
      <c r="A835">
        <v>842</v>
      </c>
      <c r="B835" t="s">
        <v>86</v>
      </c>
      <c r="C835" t="s">
        <v>845</v>
      </c>
      <c r="D835" t="s">
        <v>31</v>
      </c>
      <c r="E835">
        <v>14</v>
      </c>
      <c r="F835" t="s">
        <v>32</v>
      </c>
      <c r="G835" t="s">
        <v>294</v>
      </c>
      <c r="H835" t="s">
        <v>18</v>
      </c>
      <c r="I835" t="s">
        <v>34</v>
      </c>
      <c r="J835" t="s">
        <v>71</v>
      </c>
      <c r="K835" t="s">
        <v>71</v>
      </c>
      <c r="L835">
        <f>VLOOKUP(K835,Sheet1!$A$1:$B$2948,2,FALSE)</f>
        <v>871</v>
      </c>
      <c r="M835" t="s">
        <v>53</v>
      </c>
      <c r="N835" t="s">
        <v>195</v>
      </c>
      <c r="O835">
        <v>1186</v>
      </c>
      <c r="P835" t="str">
        <f t="shared" ref="P835:P898" si="13">B835&amp;C835&amp;D835&amp;E835&amp;F835&amp;G835&amp;H835&amp;I835&amp;J835&amp;M835&amp;N835&amp;O835</f>
        <v>LenovoThinkpad T460Notebook14Full HD 1920x1080Intel Core i5 6200U 2.3GHz8GB256GB SSDIntel HD Graphics 520Windows 101.7kg1186</v>
      </c>
    </row>
    <row r="836" spans="1:16" x14ac:dyDescent="0.25">
      <c r="A836">
        <v>843</v>
      </c>
      <c r="B836" t="s">
        <v>86</v>
      </c>
      <c r="C836" t="s">
        <v>591</v>
      </c>
      <c r="D836" t="s">
        <v>31</v>
      </c>
      <c r="E836">
        <v>14</v>
      </c>
      <c r="F836" t="s">
        <v>66</v>
      </c>
      <c r="G836" t="s">
        <v>504</v>
      </c>
      <c r="H836" t="s">
        <v>18</v>
      </c>
      <c r="I836" t="s">
        <v>34</v>
      </c>
      <c r="J836" t="s">
        <v>35</v>
      </c>
      <c r="K836" t="s">
        <v>35</v>
      </c>
      <c r="L836">
        <f>VLOOKUP(K836,Sheet1!$A$1:$B$2948,2,FALSE)</f>
        <v>927</v>
      </c>
      <c r="M836" t="s">
        <v>53</v>
      </c>
      <c r="N836" t="s">
        <v>287</v>
      </c>
      <c r="O836">
        <v>1650</v>
      </c>
      <c r="P836" t="str">
        <f t="shared" si="13"/>
        <v>LenovoThinkPad T470sNotebook14IPS Panel Full HD 1920x1080Intel Core i5 7300U 2.6GHz8GB256GB SSDIntel HD Graphics 620Windows 101.32kg1650</v>
      </c>
    </row>
    <row r="837" spans="1:16" x14ac:dyDescent="0.25">
      <c r="A837">
        <v>844</v>
      </c>
      <c r="B837" t="s">
        <v>74</v>
      </c>
      <c r="C837" t="s">
        <v>784</v>
      </c>
      <c r="D837" t="s">
        <v>102</v>
      </c>
      <c r="E837">
        <v>15.6</v>
      </c>
      <c r="F837" t="s">
        <v>32</v>
      </c>
      <c r="G837" t="s">
        <v>154</v>
      </c>
      <c r="H837" t="s">
        <v>40</v>
      </c>
      <c r="I837" t="s">
        <v>155</v>
      </c>
      <c r="J837" t="s">
        <v>191</v>
      </c>
      <c r="K837" t="s">
        <v>1742</v>
      </c>
      <c r="L837">
        <f>VLOOKUP(K837,Sheet1!$A$1:$B$2948,2,FALSE)</f>
        <v>13506</v>
      </c>
      <c r="M837" t="s">
        <v>53</v>
      </c>
      <c r="N837" t="s">
        <v>785</v>
      </c>
      <c r="O837">
        <v>2774.63</v>
      </c>
      <c r="P837" t="str">
        <f t="shared" si="13"/>
        <v>DellAlienware 15Gaming15.6Full HD 1920x1080Intel Core i7 7700HQ 2.8GHz16GB256GB SSD +  1TB HDDNvidia GeForce GTX 1070Windows 103.21kg2774.63</v>
      </c>
    </row>
    <row r="838" spans="1:16" x14ac:dyDescent="0.25">
      <c r="A838">
        <v>845</v>
      </c>
      <c r="B838" t="s">
        <v>60</v>
      </c>
      <c r="C838" t="s">
        <v>904</v>
      </c>
      <c r="D838" t="s">
        <v>102</v>
      </c>
      <c r="E838">
        <v>17.3</v>
      </c>
      <c r="F838" t="s">
        <v>32</v>
      </c>
      <c r="G838" t="s">
        <v>154</v>
      </c>
      <c r="H838" t="s">
        <v>40</v>
      </c>
      <c r="I838" t="s">
        <v>155</v>
      </c>
      <c r="J838" t="s">
        <v>191</v>
      </c>
      <c r="K838" t="s">
        <v>1742</v>
      </c>
      <c r="L838">
        <f>VLOOKUP(K838,Sheet1!$A$1:$B$2948,2,FALSE)</f>
        <v>13506</v>
      </c>
      <c r="M838" t="s">
        <v>53</v>
      </c>
      <c r="N838" t="s">
        <v>303</v>
      </c>
      <c r="O838">
        <v>2419</v>
      </c>
      <c r="P838" t="str">
        <f t="shared" si="13"/>
        <v>AsusRog GL702VS-BA023TGaming17.3Full HD 1920x1080Intel Core i7 7700HQ 2.8GHz16GB256GB SSD +  1TB HDDNvidia GeForce GTX 1070Windows 102.9kg2419</v>
      </c>
    </row>
    <row r="839" spans="1:16" x14ac:dyDescent="0.25">
      <c r="A839">
        <v>846</v>
      </c>
      <c r="B839" t="s">
        <v>292</v>
      </c>
      <c r="C839" t="s">
        <v>293</v>
      </c>
      <c r="D839" t="s">
        <v>31</v>
      </c>
      <c r="E839">
        <v>15.6</v>
      </c>
      <c r="F839" t="s">
        <v>48</v>
      </c>
      <c r="G839" t="s">
        <v>88</v>
      </c>
      <c r="H839" t="s">
        <v>50</v>
      </c>
      <c r="I839" t="s">
        <v>51</v>
      </c>
      <c r="J839" t="s">
        <v>35</v>
      </c>
      <c r="K839" t="s">
        <v>35</v>
      </c>
      <c r="L839">
        <f>VLOOKUP(K839,Sheet1!$A$1:$B$2948,2,FALSE)</f>
        <v>927</v>
      </c>
      <c r="M839" t="s">
        <v>53</v>
      </c>
      <c r="N839" t="s">
        <v>346</v>
      </c>
      <c r="O839">
        <v>669</v>
      </c>
      <c r="P839" t="str">
        <f t="shared" si="13"/>
        <v>ToshibaSatellite ProNotebook15.61366x768Intel Core i3 7100U 2.4GHz4GB500GB HDDIntel HD Graphics 620Windows 102.0kg669</v>
      </c>
    </row>
    <row r="840" spans="1:16" x14ac:dyDescent="0.25">
      <c r="A840">
        <v>847</v>
      </c>
      <c r="B840" t="s">
        <v>86</v>
      </c>
      <c r="C840" t="s">
        <v>905</v>
      </c>
      <c r="D840" t="s">
        <v>31</v>
      </c>
      <c r="E840">
        <v>14</v>
      </c>
      <c r="F840" t="s">
        <v>48</v>
      </c>
      <c r="G840" t="s">
        <v>739</v>
      </c>
      <c r="H840" t="s">
        <v>50</v>
      </c>
      <c r="I840" t="s">
        <v>485</v>
      </c>
      <c r="J840" t="s">
        <v>99</v>
      </c>
      <c r="K840" t="s">
        <v>99</v>
      </c>
      <c r="L840">
        <f>VLOOKUP(K840,Sheet1!$A$1:$B$2948,2,FALSE)</f>
        <v>200</v>
      </c>
      <c r="M840" t="s">
        <v>455</v>
      </c>
      <c r="N840" t="s">
        <v>243</v>
      </c>
      <c r="O840">
        <v>325</v>
      </c>
      <c r="P840" t="str">
        <f t="shared" si="13"/>
        <v>LenovoN42-20 ChromebookNotebook141366x768Intel Celeron Quad Core N3160 1.6GHz4GB16GB Flash StorageIntel HD Graphics 400Chrome OS1.5kg325</v>
      </c>
    </row>
    <row r="841" spans="1:16" x14ac:dyDescent="0.25">
      <c r="A841">
        <v>848</v>
      </c>
      <c r="B841" t="s">
        <v>60</v>
      </c>
      <c r="C841" t="s">
        <v>906</v>
      </c>
      <c r="D841" t="s">
        <v>31</v>
      </c>
      <c r="E841">
        <v>15.6</v>
      </c>
      <c r="F841" t="s">
        <v>32</v>
      </c>
      <c r="G841" t="s">
        <v>33</v>
      </c>
      <c r="H841" t="s">
        <v>18</v>
      </c>
      <c r="I841" t="s">
        <v>907</v>
      </c>
      <c r="J841" t="s">
        <v>35</v>
      </c>
      <c r="K841" t="s">
        <v>35</v>
      </c>
      <c r="L841">
        <f>VLOOKUP(K841,Sheet1!$A$1:$B$2948,2,FALSE)</f>
        <v>927</v>
      </c>
      <c r="M841" t="s">
        <v>53</v>
      </c>
      <c r="N841" t="s">
        <v>116</v>
      </c>
      <c r="O841">
        <v>590</v>
      </c>
      <c r="P841" t="str">
        <f t="shared" si="13"/>
        <v>AsusR558UA-DM966T (i5-7200U/8GB/128GB/FHD/W10)Notebook15.6Full HD 1920x1080Intel Core i5 7200U 2.5GHz8GB128GB HDDIntel HD Graphics 620Windows 102.3kg590</v>
      </c>
    </row>
    <row r="842" spans="1:16" x14ac:dyDescent="0.25">
      <c r="A842">
        <v>849</v>
      </c>
      <c r="B842" t="s">
        <v>60</v>
      </c>
      <c r="C842" t="s">
        <v>908</v>
      </c>
      <c r="D842" t="s">
        <v>102</v>
      </c>
      <c r="E842">
        <v>17.3</v>
      </c>
      <c r="F842" t="s">
        <v>32</v>
      </c>
      <c r="G842" t="s">
        <v>623</v>
      </c>
      <c r="H842" t="s">
        <v>40</v>
      </c>
      <c r="I842" t="s">
        <v>338</v>
      </c>
      <c r="J842" t="s">
        <v>156</v>
      </c>
      <c r="K842" t="s">
        <v>1737</v>
      </c>
      <c r="L842">
        <f>VLOOKUP(K842,Sheet1!$A$1:$B$2948,2,FALSE)</f>
        <v>10072</v>
      </c>
      <c r="M842" t="s">
        <v>53</v>
      </c>
      <c r="N842" t="s">
        <v>712</v>
      </c>
      <c r="O842">
        <v>1799</v>
      </c>
      <c r="P842" t="str">
        <f t="shared" si="13"/>
        <v>AsusRog GL702VM-GC017TGaming17.3Full HD 1920x1080Intel Core i7 6700HQ 2.6GHz16GB512GB SSD +  1TB HDDNvidia GeForce GTX 1060Windows 102.73kg1799</v>
      </c>
    </row>
    <row r="843" spans="1:16" x14ac:dyDescent="0.25">
      <c r="A843">
        <v>851</v>
      </c>
      <c r="B843" t="s">
        <v>74</v>
      </c>
      <c r="C843" t="s">
        <v>389</v>
      </c>
      <c r="D843" t="s">
        <v>102</v>
      </c>
      <c r="E843">
        <v>17.3</v>
      </c>
      <c r="F843" t="s">
        <v>66</v>
      </c>
      <c r="G843" t="s">
        <v>154</v>
      </c>
      <c r="H843" t="s">
        <v>337</v>
      </c>
      <c r="I843" t="s">
        <v>338</v>
      </c>
      <c r="J843" t="s">
        <v>191</v>
      </c>
      <c r="K843" t="s">
        <v>1742</v>
      </c>
      <c r="L843">
        <f>VLOOKUP(K843,Sheet1!$A$1:$B$2948,2,FALSE)</f>
        <v>13506</v>
      </c>
      <c r="M843" t="s">
        <v>53</v>
      </c>
      <c r="N843" t="s">
        <v>390</v>
      </c>
      <c r="O843">
        <v>3072.89</v>
      </c>
      <c r="P843" t="str">
        <f t="shared" si="13"/>
        <v>DellAlienware 17Gaming17.3IPS Panel Full HD 1920x1080Intel Core i7 7700HQ 2.8GHz32GB512GB SSD +  1TB HDDNvidia GeForce GTX 1070Windows 104.42kg3072.89</v>
      </c>
    </row>
    <row r="844" spans="1:16" x14ac:dyDescent="0.25">
      <c r="A844">
        <v>852</v>
      </c>
      <c r="B844" t="s">
        <v>29</v>
      </c>
      <c r="C844" t="s">
        <v>126</v>
      </c>
      <c r="D844" t="s">
        <v>31</v>
      </c>
      <c r="E844">
        <v>17.3</v>
      </c>
      <c r="F844" t="s">
        <v>363</v>
      </c>
      <c r="G844" t="s">
        <v>33</v>
      </c>
      <c r="H844" t="s">
        <v>18</v>
      </c>
      <c r="I844" t="s">
        <v>89</v>
      </c>
      <c r="J844" t="s">
        <v>127</v>
      </c>
      <c r="K844" t="s">
        <v>1377</v>
      </c>
      <c r="L844">
        <f>VLOOKUP(K844,Sheet1!$A$1:$B$2948,2,FALSE)</f>
        <v>1298</v>
      </c>
      <c r="M844" t="s">
        <v>53</v>
      </c>
      <c r="N844" t="s">
        <v>678</v>
      </c>
      <c r="O844">
        <v>910</v>
      </c>
      <c r="P844" t="str">
        <f t="shared" si="13"/>
        <v>HPProBook 470Notebook17.31600x900Intel Core i5 7200U 2.5GHz8GB1TB HDDNvidia GeForce 930MXWindows 102.63kg910</v>
      </c>
    </row>
    <row r="845" spans="1:16" x14ac:dyDescent="0.25">
      <c r="A845">
        <v>853</v>
      </c>
      <c r="B845" t="s">
        <v>74</v>
      </c>
      <c r="C845" t="s">
        <v>431</v>
      </c>
      <c r="D845" t="s">
        <v>31</v>
      </c>
      <c r="E845">
        <v>15.6</v>
      </c>
      <c r="F845" t="s">
        <v>48</v>
      </c>
      <c r="G845" t="s">
        <v>33</v>
      </c>
      <c r="H845" t="s">
        <v>18</v>
      </c>
      <c r="I845" t="s">
        <v>19</v>
      </c>
      <c r="J845" t="s">
        <v>35</v>
      </c>
      <c r="K845" t="s">
        <v>35</v>
      </c>
      <c r="L845">
        <f>VLOOKUP(K845,Sheet1!$A$1:$B$2948,2,FALSE)</f>
        <v>927</v>
      </c>
      <c r="M845" t="s">
        <v>53</v>
      </c>
      <c r="N845" t="s">
        <v>432</v>
      </c>
      <c r="O845">
        <v>713.99</v>
      </c>
      <c r="P845" t="str">
        <f t="shared" si="13"/>
        <v>DellVostro 3568Notebook15.61366x768Intel Core i5 7200U 2.5GHz8GB128GB SSDIntel HD Graphics 620Windows 102.18kg713.99</v>
      </c>
    </row>
    <row r="846" spans="1:16" x14ac:dyDescent="0.25">
      <c r="A846">
        <v>854</v>
      </c>
      <c r="B846" t="s">
        <v>29</v>
      </c>
      <c r="C846" t="s">
        <v>311</v>
      </c>
      <c r="D846" t="s">
        <v>15</v>
      </c>
      <c r="E846">
        <v>14</v>
      </c>
      <c r="F846" t="s">
        <v>32</v>
      </c>
      <c r="G846" t="s">
        <v>388</v>
      </c>
      <c r="H846" t="s">
        <v>18</v>
      </c>
      <c r="I846" t="s">
        <v>41</v>
      </c>
      <c r="J846" t="s">
        <v>71</v>
      </c>
      <c r="K846" t="s">
        <v>71</v>
      </c>
      <c r="L846">
        <f>VLOOKUP(K846,Sheet1!$A$1:$B$2948,2,FALSE)</f>
        <v>871</v>
      </c>
      <c r="M846" t="s">
        <v>660</v>
      </c>
      <c r="N846" t="s">
        <v>909</v>
      </c>
      <c r="O846">
        <v>1870</v>
      </c>
      <c r="P846" t="str">
        <f t="shared" si="13"/>
        <v>HPEliteBook 840Ultrabook14Full HD 1920x1080Intel Core i7 6500U 2.5GHz8GB512GB SSDIntel HD Graphics 520Windows 71.54kg1870</v>
      </c>
    </row>
    <row r="847" spans="1:16" x14ac:dyDescent="0.25">
      <c r="A847">
        <v>855</v>
      </c>
      <c r="B847" t="s">
        <v>74</v>
      </c>
      <c r="C847" t="s">
        <v>431</v>
      </c>
      <c r="D847" t="s">
        <v>31</v>
      </c>
      <c r="E847">
        <v>15.6</v>
      </c>
      <c r="F847" t="s">
        <v>32</v>
      </c>
      <c r="G847" t="s">
        <v>83</v>
      </c>
      <c r="H847" t="s">
        <v>50</v>
      </c>
      <c r="I847" t="s">
        <v>34</v>
      </c>
      <c r="J847" t="s">
        <v>323</v>
      </c>
      <c r="K847" t="s">
        <v>2954</v>
      </c>
      <c r="L847">
        <f>VLOOKUP(K847,Sheet1!$A$1:$B$2948,2,FALSE)</f>
        <v>480</v>
      </c>
      <c r="M847" t="s">
        <v>53</v>
      </c>
      <c r="N847" t="s">
        <v>432</v>
      </c>
      <c r="O847">
        <v>739</v>
      </c>
      <c r="P847" t="str">
        <f t="shared" si="13"/>
        <v>DellVostro 3568Notebook15.6Full HD 1920x1080Intel Core i7 7500U 2.7GHz4GB256GB SSDAMD Radeon R5 M420Windows 102.18kg739</v>
      </c>
    </row>
    <row r="848" spans="1:16" x14ac:dyDescent="0.25">
      <c r="A848">
        <v>856</v>
      </c>
      <c r="B848" t="s">
        <v>29</v>
      </c>
      <c r="C848" t="s">
        <v>777</v>
      </c>
      <c r="D848" t="s">
        <v>111</v>
      </c>
      <c r="E848">
        <v>11.6</v>
      </c>
      <c r="F848" t="s">
        <v>381</v>
      </c>
      <c r="G848" t="s">
        <v>142</v>
      </c>
      <c r="H848" t="s">
        <v>50</v>
      </c>
      <c r="I848" t="s">
        <v>98</v>
      </c>
      <c r="J848" t="s">
        <v>143</v>
      </c>
      <c r="K848" t="s">
        <v>143</v>
      </c>
      <c r="L848">
        <f>VLOOKUP(K848,Sheet1!$A$1:$B$2948,2,FALSE)</f>
        <v>297</v>
      </c>
      <c r="M848" t="s">
        <v>455</v>
      </c>
      <c r="N848" t="s">
        <v>198</v>
      </c>
      <c r="O848">
        <v>615</v>
      </c>
      <c r="P848" t="str">
        <f t="shared" si="13"/>
        <v>HPChromebook X3602 in 1 Convertible11.6Touchscreen 1366x768Intel Celeron Dual Core N3350 1.1GHz4GB32GB Flash StorageIntel HD Graphics 500Chrome OS1.4kg615</v>
      </c>
    </row>
    <row r="849" spans="1:16" x14ac:dyDescent="0.25">
      <c r="A849">
        <v>857</v>
      </c>
      <c r="B849" t="s">
        <v>60</v>
      </c>
      <c r="C849" t="s">
        <v>910</v>
      </c>
      <c r="D849" t="s">
        <v>15</v>
      </c>
      <c r="E849">
        <v>13.3</v>
      </c>
      <c r="F849" t="s">
        <v>66</v>
      </c>
      <c r="G849" t="s">
        <v>294</v>
      </c>
      <c r="H849" t="s">
        <v>18</v>
      </c>
      <c r="I849" t="s">
        <v>41</v>
      </c>
      <c r="J849" t="s">
        <v>911</v>
      </c>
      <c r="K849" t="s">
        <v>1379</v>
      </c>
      <c r="L849">
        <f>VLOOKUP(K849,Sheet1!$A$1:$B$2948,2,FALSE)</f>
        <v>1115</v>
      </c>
      <c r="M849" t="s">
        <v>53</v>
      </c>
      <c r="N849" t="s">
        <v>487</v>
      </c>
      <c r="O849">
        <v>1026</v>
      </c>
      <c r="P849" t="str">
        <f t="shared" si="13"/>
        <v>AsusZenBook UX310UQ-GL026TUltrabook13.3IPS Panel Full HD 1920x1080Intel Core i5 6200U 2.3GHz8GB512GB SSDNvidia GeForce 940MWindows 101.45kg1026</v>
      </c>
    </row>
    <row r="850" spans="1:16" x14ac:dyDescent="0.25">
      <c r="A850">
        <v>858</v>
      </c>
      <c r="B850" t="s">
        <v>29</v>
      </c>
      <c r="C850" t="s">
        <v>474</v>
      </c>
      <c r="D850" t="s">
        <v>111</v>
      </c>
      <c r="E850">
        <v>13.3</v>
      </c>
      <c r="F850" t="s">
        <v>112</v>
      </c>
      <c r="G850" t="s">
        <v>33</v>
      </c>
      <c r="H850" t="s">
        <v>18</v>
      </c>
      <c r="I850" t="s">
        <v>34</v>
      </c>
      <c r="J850" t="s">
        <v>35</v>
      </c>
      <c r="K850" t="s">
        <v>35</v>
      </c>
      <c r="L850">
        <f>VLOOKUP(K850,Sheet1!$A$1:$B$2948,2,FALSE)</f>
        <v>927</v>
      </c>
      <c r="M850" t="s">
        <v>53</v>
      </c>
      <c r="N850" t="s">
        <v>476</v>
      </c>
      <c r="O850">
        <v>2277</v>
      </c>
      <c r="P850" t="str">
        <f t="shared" si="13"/>
        <v>HPEliteBook x3602 in 1 Convertible13.3Full HD / Touchscreen 1920x1080Intel Core i5 7200U 2.5GHz8GB256GB SSDIntel HD Graphics 620Windows 101.28kg2277</v>
      </c>
    </row>
    <row r="851" spans="1:16" x14ac:dyDescent="0.25">
      <c r="A851">
        <v>859</v>
      </c>
      <c r="B851" t="s">
        <v>29</v>
      </c>
      <c r="C851" t="s">
        <v>311</v>
      </c>
      <c r="D851" t="s">
        <v>15</v>
      </c>
      <c r="E851">
        <v>14</v>
      </c>
      <c r="F851" t="s">
        <v>32</v>
      </c>
      <c r="G851" t="s">
        <v>388</v>
      </c>
      <c r="H851" t="s">
        <v>18</v>
      </c>
      <c r="I851" t="s">
        <v>41</v>
      </c>
      <c r="J851" t="s">
        <v>71</v>
      </c>
      <c r="K851" t="s">
        <v>71</v>
      </c>
      <c r="L851">
        <f>VLOOKUP(K851,Sheet1!$A$1:$B$2948,2,FALSE)</f>
        <v>871</v>
      </c>
      <c r="M851" t="s">
        <v>53</v>
      </c>
      <c r="N851" t="s">
        <v>909</v>
      </c>
      <c r="O851">
        <v>1468</v>
      </c>
      <c r="P851" t="str">
        <f t="shared" si="13"/>
        <v>HPEliteBook 840Ultrabook14Full HD 1920x1080Intel Core i7 6500U 2.5GHz8GB512GB SSDIntel HD Graphics 520Windows 101.54kg1468</v>
      </c>
    </row>
    <row r="852" spans="1:16" x14ac:dyDescent="0.25">
      <c r="A852">
        <v>860</v>
      </c>
      <c r="B852" t="s">
        <v>29</v>
      </c>
      <c r="C852" t="s">
        <v>30</v>
      </c>
      <c r="D852" t="s">
        <v>31</v>
      </c>
      <c r="E852">
        <v>15.6</v>
      </c>
      <c r="F852" t="s">
        <v>48</v>
      </c>
      <c r="G852" t="s">
        <v>203</v>
      </c>
      <c r="H852" t="s">
        <v>50</v>
      </c>
      <c r="I852" t="s">
        <v>19</v>
      </c>
      <c r="J852" t="s">
        <v>99</v>
      </c>
      <c r="K852" t="s">
        <v>99</v>
      </c>
      <c r="L852">
        <f>VLOOKUP(K852,Sheet1!$A$1:$B$2948,2,FALSE)</f>
        <v>200</v>
      </c>
      <c r="M852" t="s">
        <v>36</v>
      </c>
      <c r="N852" t="s">
        <v>37</v>
      </c>
      <c r="O852">
        <v>299</v>
      </c>
      <c r="P852" t="str">
        <f t="shared" si="13"/>
        <v>HP250 G6Notebook15.61366x768Intel Celeron Dual Core N3060 1.6GHz4GB128GB SSDIntel HD Graphics 400No OS1.86kg299</v>
      </c>
    </row>
    <row r="853" spans="1:16" x14ac:dyDescent="0.25">
      <c r="A853">
        <v>862</v>
      </c>
      <c r="B853" t="s">
        <v>60</v>
      </c>
      <c r="C853" t="s">
        <v>912</v>
      </c>
      <c r="D853" t="s">
        <v>102</v>
      </c>
      <c r="E853">
        <v>15.6</v>
      </c>
      <c r="F853" t="s">
        <v>32</v>
      </c>
      <c r="G853" t="s">
        <v>154</v>
      </c>
      <c r="H853" t="s">
        <v>40</v>
      </c>
      <c r="I853" t="s">
        <v>104</v>
      </c>
      <c r="J853" t="s">
        <v>156</v>
      </c>
      <c r="K853" t="s">
        <v>1737</v>
      </c>
      <c r="L853">
        <f>VLOOKUP(K853,Sheet1!$A$1:$B$2948,2,FALSE)</f>
        <v>10072</v>
      </c>
      <c r="M853" t="s">
        <v>53</v>
      </c>
      <c r="N853" t="s">
        <v>54</v>
      </c>
      <c r="O853">
        <v>1899</v>
      </c>
      <c r="P853" t="str">
        <f t="shared" si="13"/>
        <v>AsusRog GL502VM-DS74Gaming15.6Full HD 1920x1080Intel Core i7 7700HQ 2.8GHz16GB128GB SSD +  1TB HDDNvidia GeForce GTX 1060Windows 102.1kg1899</v>
      </c>
    </row>
    <row r="854" spans="1:16" x14ac:dyDescent="0.25">
      <c r="A854">
        <v>863</v>
      </c>
      <c r="B854" t="s">
        <v>74</v>
      </c>
      <c r="C854" t="s">
        <v>913</v>
      </c>
      <c r="D854" t="s">
        <v>31</v>
      </c>
      <c r="E854">
        <v>17.3</v>
      </c>
      <c r="F854" t="s">
        <v>32</v>
      </c>
      <c r="G854" t="s">
        <v>83</v>
      </c>
      <c r="H854" t="s">
        <v>18</v>
      </c>
      <c r="I854" t="s">
        <v>89</v>
      </c>
      <c r="J854" t="s">
        <v>279</v>
      </c>
      <c r="K854" t="s">
        <v>3057</v>
      </c>
      <c r="L854">
        <f>VLOOKUP(K854,Sheet1!$A$1:$B$2948,2,FALSE)</f>
        <v>954</v>
      </c>
      <c r="M854" t="s">
        <v>146</v>
      </c>
      <c r="N854" t="s">
        <v>914</v>
      </c>
      <c r="O854">
        <v>865</v>
      </c>
      <c r="P854" t="str">
        <f t="shared" si="13"/>
        <v>DellInspiron 5767Notebook17.3Full HD 1920x1080Intel Core i7 7500U 2.7GHz8GB1TB HDDAMD Radeon R7 M445Linux2.83kg865</v>
      </c>
    </row>
    <row r="855" spans="1:16" x14ac:dyDescent="0.25">
      <c r="A855">
        <v>864</v>
      </c>
      <c r="B855" t="s">
        <v>86</v>
      </c>
      <c r="C855" t="s">
        <v>915</v>
      </c>
      <c r="D855" t="s">
        <v>15</v>
      </c>
      <c r="E855">
        <v>14</v>
      </c>
      <c r="F855" t="s">
        <v>66</v>
      </c>
      <c r="G855" t="s">
        <v>154</v>
      </c>
      <c r="H855" t="s">
        <v>18</v>
      </c>
      <c r="I855" t="s">
        <v>34</v>
      </c>
      <c r="J855" t="s">
        <v>522</v>
      </c>
      <c r="K855" t="s">
        <v>3579</v>
      </c>
      <c r="L855">
        <f>VLOOKUP(K855,Sheet1!$A$1:$B$2948,2,FALSE)</f>
        <v>1509</v>
      </c>
      <c r="M855" t="s">
        <v>53</v>
      </c>
      <c r="N855" t="s">
        <v>231</v>
      </c>
      <c r="O855">
        <v>1903</v>
      </c>
      <c r="P855" t="str">
        <f t="shared" si="13"/>
        <v>LenovoThinkPad T470pUltrabook14IPS Panel Full HD 1920x1080Intel Core i7 7700HQ 2.8GHz8GB256GB SSDNvidia GeForce GT 940MXWindows 101.96kg1903</v>
      </c>
    </row>
    <row r="856" spans="1:16" x14ac:dyDescent="0.25">
      <c r="A856">
        <v>865</v>
      </c>
      <c r="B856" t="s">
        <v>60</v>
      </c>
      <c r="C856" t="s">
        <v>916</v>
      </c>
      <c r="D856" t="s">
        <v>31</v>
      </c>
      <c r="E856">
        <v>15.6</v>
      </c>
      <c r="F856" t="s">
        <v>66</v>
      </c>
      <c r="G856" t="s">
        <v>83</v>
      </c>
      <c r="H856" t="s">
        <v>18</v>
      </c>
      <c r="I856" t="s">
        <v>34</v>
      </c>
      <c r="J856" t="s">
        <v>917</v>
      </c>
      <c r="K856" t="s">
        <v>1377</v>
      </c>
      <c r="L856">
        <f>VLOOKUP(K856,Sheet1!$A$1:$B$2948,2,FALSE)</f>
        <v>1298</v>
      </c>
      <c r="M856" t="s">
        <v>53</v>
      </c>
      <c r="N856" t="s">
        <v>116</v>
      </c>
      <c r="O856">
        <v>787</v>
      </c>
      <c r="P856" t="str">
        <f t="shared" si="13"/>
        <v>AsusK556UR-DM621T (i7-7500U/8GB/256GB/GeForceNotebook15.6IPS Panel Full HD 1920x1080Intel Core i7 7500U 2.7GHz8GB256GB SSDNvidia GeForce GTX 930MXWindows 102.3kg787</v>
      </c>
    </row>
    <row r="857" spans="1:16" x14ac:dyDescent="0.25">
      <c r="A857">
        <v>866</v>
      </c>
      <c r="B857" t="s">
        <v>74</v>
      </c>
      <c r="C857" t="s">
        <v>661</v>
      </c>
      <c r="D857" t="s">
        <v>31</v>
      </c>
      <c r="E857">
        <v>15.6</v>
      </c>
      <c r="F857" t="s">
        <v>32</v>
      </c>
      <c r="G857" t="s">
        <v>33</v>
      </c>
      <c r="H857" t="s">
        <v>18</v>
      </c>
      <c r="I857" t="s">
        <v>19</v>
      </c>
      <c r="J857" t="s">
        <v>35</v>
      </c>
      <c r="K857" t="s">
        <v>35</v>
      </c>
      <c r="L857">
        <f>VLOOKUP(K857,Sheet1!$A$1:$B$2948,2,FALSE)</f>
        <v>927</v>
      </c>
      <c r="M857" t="s">
        <v>53</v>
      </c>
      <c r="N857" t="s">
        <v>206</v>
      </c>
      <c r="O857">
        <v>945</v>
      </c>
      <c r="P857" t="str">
        <f t="shared" si="13"/>
        <v>DellLatitude 5580Notebook15.6Full HD 1920x1080Intel Core i5 7200U 2.5GHz8GB128GB SSDIntel HD Graphics 620Windows 101.9kg945</v>
      </c>
    </row>
    <row r="858" spans="1:16" x14ac:dyDescent="0.25">
      <c r="A858">
        <v>867</v>
      </c>
      <c r="B858" t="s">
        <v>60</v>
      </c>
      <c r="C858" t="s">
        <v>918</v>
      </c>
      <c r="D858" t="s">
        <v>31</v>
      </c>
      <c r="E858">
        <v>15.6</v>
      </c>
      <c r="F858" t="s">
        <v>48</v>
      </c>
      <c r="G858" t="s">
        <v>172</v>
      </c>
      <c r="H858" t="s">
        <v>50</v>
      </c>
      <c r="I858" t="s">
        <v>89</v>
      </c>
      <c r="J858" t="s">
        <v>328</v>
      </c>
      <c r="K858" t="s">
        <v>328</v>
      </c>
      <c r="L858">
        <f>VLOOKUP(K858,Sheet1!$A$1:$B$2948,2,FALSE)</f>
        <v>347</v>
      </c>
      <c r="M858" t="s">
        <v>53</v>
      </c>
      <c r="N858" t="s">
        <v>152</v>
      </c>
      <c r="O858">
        <v>449</v>
      </c>
      <c r="P858" t="str">
        <f t="shared" si="13"/>
        <v>AsusX541NA (N4200/4GB/1TB/W10)Notebook15.61366x768Intel Pentium Quad Core N4200 1.1GHz4GB1TB HDDIntel HD Graphics 505Windows 102kg449</v>
      </c>
    </row>
    <row r="859" spans="1:16" x14ac:dyDescent="0.25">
      <c r="A859">
        <v>868</v>
      </c>
      <c r="B859" t="s">
        <v>29</v>
      </c>
      <c r="C859" t="s">
        <v>474</v>
      </c>
      <c r="D859" t="s">
        <v>111</v>
      </c>
      <c r="E859">
        <v>13.3</v>
      </c>
      <c r="F859" t="s">
        <v>112</v>
      </c>
      <c r="G859" t="s">
        <v>475</v>
      </c>
      <c r="H859" t="s">
        <v>18</v>
      </c>
      <c r="I859" t="s">
        <v>34</v>
      </c>
      <c r="J859" t="s">
        <v>35</v>
      </c>
      <c r="K859" t="s">
        <v>35</v>
      </c>
      <c r="L859">
        <f>VLOOKUP(K859,Sheet1!$A$1:$B$2948,2,FALSE)</f>
        <v>927</v>
      </c>
      <c r="M859" t="s">
        <v>53</v>
      </c>
      <c r="N859" t="s">
        <v>476</v>
      </c>
      <c r="O859">
        <v>2559</v>
      </c>
      <c r="P859" t="str">
        <f t="shared" si="13"/>
        <v>HPEliteBook x3602 in 1 Convertible13.3Full HD / Touchscreen 1920x1080Intel Core i7 7600U 2.8GHz8GB256GB SSDIntel HD Graphics 620Windows 101.28kg2559</v>
      </c>
    </row>
    <row r="860" spans="1:16" x14ac:dyDescent="0.25">
      <c r="A860">
        <v>869</v>
      </c>
      <c r="B860" t="s">
        <v>74</v>
      </c>
      <c r="C860" t="s">
        <v>919</v>
      </c>
      <c r="D860" t="s">
        <v>31</v>
      </c>
      <c r="E860">
        <v>13.3</v>
      </c>
      <c r="F860" t="s">
        <v>112</v>
      </c>
      <c r="G860" t="s">
        <v>294</v>
      </c>
      <c r="H860" t="s">
        <v>18</v>
      </c>
      <c r="I860" t="s">
        <v>89</v>
      </c>
      <c r="J860" t="s">
        <v>71</v>
      </c>
      <c r="K860" t="s">
        <v>71</v>
      </c>
      <c r="L860">
        <f>VLOOKUP(K860,Sheet1!$A$1:$B$2948,2,FALSE)</f>
        <v>871</v>
      </c>
      <c r="M860" t="s">
        <v>53</v>
      </c>
      <c r="N860" t="s">
        <v>113</v>
      </c>
      <c r="O860">
        <v>649</v>
      </c>
      <c r="P860" t="str">
        <f t="shared" si="13"/>
        <v>DellInspiron 5368Notebook13.3Full HD / Touchscreen 1920x1080Intel Core i5 6200U 2.3GHz8GB1TB HDDIntel HD Graphics 520Windows 101.62kg649</v>
      </c>
    </row>
    <row r="861" spans="1:16" x14ac:dyDescent="0.25">
      <c r="A861">
        <v>870</v>
      </c>
      <c r="B861" t="s">
        <v>86</v>
      </c>
      <c r="C861" t="s">
        <v>719</v>
      </c>
      <c r="D861" t="s">
        <v>31</v>
      </c>
      <c r="E861">
        <v>15.6</v>
      </c>
      <c r="F861" t="s">
        <v>32</v>
      </c>
      <c r="G861" t="s">
        <v>445</v>
      </c>
      <c r="H861" t="s">
        <v>50</v>
      </c>
      <c r="I861" t="s">
        <v>89</v>
      </c>
      <c r="J861" t="s">
        <v>71</v>
      </c>
      <c r="K861" t="s">
        <v>71</v>
      </c>
      <c r="L861">
        <f>VLOOKUP(K861,Sheet1!$A$1:$B$2948,2,FALSE)</f>
        <v>871</v>
      </c>
      <c r="M861" t="s">
        <v>36</v>
      </c>
      <c r="N861" t="s">
        <v>77</v>
      </c>
      <c r="O861">
        <v>469</v>
      </c>
      <c r="P861" t="str">
        <f t="shared" si="13"/>
        <v>LenovoIdeaPad 110-15ISKNotebook15.6Full HD 1920x1080Intel Core i3 6006U 2.0GHz4GB1TB HDDIntel HD Graphics 520No OS2.2kg469</v>
      </c>
    </row>
    <row r="862" spans="1:16" x14ac:dyDescent="0.25">
      <c r="A862">
        <v>871</v>
      </c>
      <c r="B862" t="s">
        <v>86</v>
      </c>
      <c r="C862" t="s">
        <v>630</v>
      </c>
      <c r="D862" t="s">
        <v>31</v>
      </c>
      <c r="E862">
        <v>15.6</v>
      </c>
      <c r="F862" t="s">
        <v>66</v>
      </c>
      <c r="G862" t="s">
        <v>33</v>
      </c>
      <c r="H862" t="s">
        <v>18</v>
      </c>
      <c r="I862" t="s">
        <v>89</v>
      </c>
      <c r="J862" t="s">
        <v>35</v>
      </c>
      <c r="K862" t="s">
        <v>35</v>
      </c>
      <c r="L862">
        <f>VLOOKUP(K862,Sheet1!$A$1:$B$2948,2,FALSE)</f>
        <v>927</v>
      </c>
      <c r="M862" t="s">
        <v>53</v>
      </c>
      <c r="N862" t="s">
        <v>116</v>
      </c>
      <c r="O862">
        <v>850.66</v>
      </c>
      <c r="P862" t="str">
        <f t="shared" si="13"/>
        <v>LenovoThinkPad E570Notebook15.6IPS Panel Full HD 1920x1080Intel Core i5 7200U 2.5GHz8GB1TB HDDIntel HD Graphics 620Windows 102.3kg850.66</v>
      </c>
    </row>
    <row r="863" spans="1:16" x14ac:dyDescent="0.25">
      <c r="A863">
        <v>872</v>
      </c>
      <c r="B863" t="s">
        <v>29</v>
      </c>
      <c r="C863" t="s">
        <v>722</v>
      </c>
      <c r="D863" t="s">
        <v>31</v>
      </c>
      <c r="E863">
        <v>15.6</v>
      </c>
      <c r="F863" t="s">
        <v>32</v>
      </c>
      <c r="G863" t="s">
        <v>504</v>
      </c>
      <c r="H863" t="s">
        <v>18</v>
      </c>
      <c r="I863" t="s">
        <v>34</v>
      </c>
      <c r="J863" t="s">
        <v>920</v>
      </c>
      <c r="K863" t="s">
        <v>3059</v>
      </c>
      <c r="L863">
        <f>VLOOKUP(K863,Sheet1!$A$1:$B$2948,2,FALSE)</f>
        <v>1150</v>
      </c>
      <c r="M863" t="s">
        <v>53</v>
      </c>
      <c r="N863" t="s">
        <v>506</v>
      </c>
      <c r="O863">
        <v>1349</v>
      </c>
      <c r="P863" t="str">
        <f t="shared" si="13"/>
        <v>HPEliteBook 850Notebook15.6Full HD 1920x1080Intel Core i5 7300U 2.6GHz8GB256GB SSDAMD Radeon R7 M465Windows 101.84kg1349</v>
      </c>
    </row>
    <row r="864" spans="1:16" x14ac:dyDescent="0.25">
      <c r="A864">
        <v>873</v>
      </c>
      <c r="B864" t="s">
        <v>292</v>
      </c>
      <c r="C864" t="s">
        <v>921</v>
      </c>
      <c r="D864" t="s">
        <v>31</v>
      </c>
      <c r="E864">
        <v>13.3</v>
      </c>
      <c r="F864" t="s">
        <v>32</v>
      </c>
      <c r="G864" t="s">
        <v>33</v>
      </c>
      <c r="H864" t="s">
        <v>50</v>
      </c>
      <c r="I864" t="s">
        <v>19</v>
      </c>
      <c r="J864" t="s">
        <v>35</v>
      </c>
      <c r="K864" t="s">
        <v>35</v>
      </c>
      <c r="L864">
        <f>VLOOKUP(K864,Sheet1!$A$1:$B$2948,2,FALSE)</f>
        <v>927</v>
      </c>
      <c r="M864" t="s">
        <v>53</v>
      </c>
      <c r="N864" t="s">
        <v>332</v>
      </c>
      <c r="O864">
        <v>1285</v>
      </c>
      <c r="P864" t="str">
        <f t="shared" si="13"/>
        <v>ToshibaPortege X30-D-10XNotebook13.3Full HD 1920x1080Intel Core i5 7200U 2.5GHz4GB128GB SSDIntel HD Graphics 620Windows 101.05kg1285</v>
      </c>
    </row>
    <row r="865" spans="1:16" x14ac:dyDescent="0.25">
      <c r="A865">
        <v>874</v>
      </c>
      <c r="B865" t="s">
        <v>86</v>
      </c>
      <c r="C865" t="s">
        <v>101</v>
      </c>
      <c r="D865" t="s">
        <v>102</v>
      </c>
      <c r="E865">
        <v>15.6</v>
      </c>
      <c r="F865" t="s">
        <v>66</v>
      </c>
      <c r="G865" t="s">
        <v>103</v>
      </c>
      <c r="H865" t="s">
        <v>18</v>
      </c>
      <c r="I865" t="s">
        <v>89</v>
      </c>
      <c r="J865" t="s">
        <v>105</v>
      </c>
      <c r="K865" t="s">
        <v>1730</v>
      </c>
      <c r="L865">
        <f>VLOOKUP(K865,Sheet1!$A$1:$B$2948,2,FALSE)</f>
        <v>5043</v>
      </c>
      <c r="M865" t="s">
        <v>36</v>
      </c>
      <c r="N865" t="s">
        <v>106</v>
      </c>
      <c r="O865">
        <v>1017</v>
      </c>
      <c r="P865" t="str">
        <f t="shared" si="13"/>
        <v>LenovoLegion Y520-15IKBNGaming15.6IPS Panel Full HD 1920x1080Intel Core i5 7300HQ 2.5GHz8GB1TB HDDNvidia GeForce GTX 1050No OS2.5kg1017</v>
      </c>
    </row>
    <row r="866" spans="1:16" x14ac:dyDescent="0.25">
      <c r="A866">
        <v>875</v>
      </c>
      <c r="B866" t="s">
        <v>74</v>
      </c>
      <c r="C866" t="s">
        <v>91</v>
      </c>
      <c r="D866" t="s">
        <v>15</v>
      </c>
      <c r="E866">
        <v>13.3</v>
      </c>
      <c r="F866" t="s">
        <v>261</v>
      </c>
      <c r="G866" t="s">
        <v>604</v>
      </c>
      <c r="H866" t="s">
        <v>40</v>
      </c>
      <c r="I866" t="s">
        <v>41</v>
      </c>
      <c r="J866" t="s">
        <v>20</v>
      </c>
      <c r="K866" t="s">
        <v>20</v>
      </c>
      <c r="L866">
        <f>VLOOKUP(K866,Sheet1!$A$1:$B$2948,2,FALSE)</f>
        <v>1346</v>
      </c>
      <c r="M866" t="s">
        <v>53</v>
      </c>
      <c r="N866" t="s">
        <v>344</v>
      </c>
      <c r="O866">
        <v>2240</v>
      </c>
      <c r="P866" t="str">
        <f t="shared" si="13"/>
        <v>DellXPS 13Ultrabook13.3Quad HD+ / Touchscreen 3200x1800Intel Core i7 7660U 2.5GHz16GB512GB SSDIntel Iris Plus Graphics 640Windows 101.29kg2240</v>
      </c>
    </row>
    <row r="867" spans="1:16" x14ac:dyDescent="0.25">
      <c r="A867">
        <v>876</v>
      </c>
      <c r="B867" t="s">
        <v>29</v>
      </c>
      <c r="C867" t="s">
        <v>656</v>
      </c>
      <c r="D867" t="s">
        <v>31</v>
      </c>
      <c r="E867">
        <v>15.6</v>
      </c>
      <c r="F867" t="s">
        <v>32</v>
      </c>
      <c r="G867" t="s">
        <v>294</v>
      </c>
      <c r="H867" t="s">
        <v>50</v>
      </c>
      <c r="I867" t="s">
        <v>51</v>
      </c>
      <c r="J867" t="s">
        <v>71</v>
      </c>
      <c r="K867" t="s">
        <v>71</v>
      </c>
      <c r="L867">
        <f>VLOOKUP(K867,Sheet1!$A$1:$B$2948,2,FALSE)</f>
        <v>871</v>
      </c>
      <c r="M867" t="s">
        <v>53</v>
      </c>
      <c r="N867" t="s">
        <v>922</v>
      </c>
      <c r="O867">
        <v>910</v>
      </c>
      <c r="P867" t="str">
        <f t="shared" si="13"/>
        <v>HPProbook 450Notebook15.6Full HD 1920x1080Intel Core i5 6200U 2.3GHz4GB500GB HDDIntel HD Graphics 520Windows 102.07kg910</v>
      </c>
    </row>
    <row r="868" spans="1:16" x14ac:dyDescent="0.25">
      <c r="A868">
        <v>877</v>
      </c>
      <c r="B868" t="s">
        <v>292</v>
      </c>
      <c r="C868" t="s">
        <v>923</v>
      </c>
      <c r="D868" t="s">
        <v>15</v>
      </c>
      <c r="E868">
        <v>13.3</v>
      </c>
      <c r="F868" t="s">
        <v>48</v>
      </c>
      <c r="G868" t="s">
        <v>294</v>
      </c>
      <c r="H868" t="s">
        <v>18</v>
      </c>
      <c r="I868" t="s">
        <v>34</v>
      </c>
      <c r="J868" t="s">
        <v>71</v>
      </c>
      <c r="K868" t="s">
        <v>71</v>
      </c>
      <c r="L868">
        <f>VLOOKUP(K868,Sheet1!$A$1:$B$2948,2,FALSE)</f>
        <v>871</v>
      </c>
      <c r="M868" t="s">
        <v>53</v>
      </c>
      <c r="N868" t="s">
        <v>140</v>
      </c>
      <c r="O868">
        <v>1095</v>
      </c>
      <c r="P868" t="str">
        <f t="shared" si="13"/>
        <v>ToshibaPortégé Z30-C-188Ultrabook13.31366x768Intel Core i5 6200U 2.3GHz8GB256GB SSDIntel HD Graphics 520Windows 101.2kg1095</v>
      </c>
    </row>
    <row r="869" spans="1:16" x14ac:dyDescent="0.25">
      <c r="A869">
        <v>878</v>
      </c>
      <c r="B869" t="s">
        <v>86</v>
      </c>
      <c r="C869" t="s">
        <v>264</v>
      </c>
      <c r="D869" t="s">
        <v>111</v>
      </c>
      <c r="E869">
        <v>13.3</v>
      </c>
      <c r="F869" t="s">
        <v>92</v>
      </c>
      <c r="G869" t="s">
        <v>83</v>
      </c>
      <c r="H869" t="s">
        <v>18</v>
      </c>
      <c r="I869" t="s">
        <v>34</v>
      </c>
      <c r="J869" t="s">
        <v>35</v>
      </c>
      <c r="K869" t="s">
        <v>35</v>
      </c>
      <c r="L869">
        <f>VLOOKUP(K869,Sheet1!$A$1:$B$2948,2,FALSE)</f>
        <v>927</v>
      </c>
      <c r="M869" t="s">
        <v>53</v>
      </c>
      <c r="N869" t="s">
        <v>22</v>
      </c>
      <c r="O869">
        <v>1950</v>
      </c>
      <c r="P869" t="str">
        <f t="shared" si="13"/>
        <v>LenovoThinkPad Yoga2 in 1 Convertible13.3IPS Panel Full HD / Touchscreen 1920x1080Intel Core i7 7500U 2.7GHz8GB256GB SSDIntel HD Graphics 620Windows 101.37kg1950</v>
      </c>
    </row>
    <row r="870" spans="1:16" x14ac:dyDescent="0.25">
      <c r="A870">
        <v>879</v>
      </c>
      <c r="B870" t="s">
        <v>46</v>
      </c>
      <c r="C870" t="s">
        <v>924</v>
      </c>
      <c r="D870" t="s">
        <v>31</v>
      </c>
      <c r="E870">
        <v>14</v>
      </c>
      <c r="F870" t="s">
        <v>66</v>
      </c>
      <c r="G870" t="s">
        <v>33</v>
      </c>
      <c r="H870" t="s">
        <v>18</v>
      </c>
      <c r="I870" t="s">
        <v>34</v>
      </c>
      <c r="J870" t="s">
        <v>35</v>
      </c>
      <c r="K870" t="s">
        <v>35</v>
      </c>
      <c r="L870">
        <f>VLOOKUP(K870,Sheet1!$A$1:$B$2948,2,FALSE)</f>
        <v>927</v>
      </c>
      <c r="M870" t="s">
        <v>53</v>
      </c>
      <c r="N870" t="s">
        <v>320</v>
      </c>
      <c r="O870">
        <v>902</v>
      </c>
      <c r="P870" t="str">
        <f t="shared" si="13"/>
        <v>AcerTMX349-G2-M-50FS (i5-7200U/8GB/256GB/FHD/W10)Notebook14IPS Panel Full HD 1920x1080Intel Core i5 7200U 2.5GHz8GB256GB SSDIntel HD Graphics 620Windows 101.56kg902</v>
      </c>
    </row>
    <row r="871" spans="1:16" x14ac:dyDescent="0.25">
      <c r="A871">
        <v>880</v>
      </c>
      <c r="B871" t="s">
        <v>74</v>
      </c>
      <c r="C871" t="s">
        <v>600</v>
      </c>
      <c r="D871" t="s">
        <v>377</v>
      </c>
      <c r="E871">
        <v>15.6</v>
      </c>
      <c r="F871" t="s">
        <v>32</v>
      </c>
      <c r="G871" t="s">
        <v>154</v>
      </c>
      <c r="H871" t="s">
        <v>18</v>
      </c>
      <c r="I871" t="s">
        <v>89</v>
      </c>
      <c r="J871" t="s">
        <v>602</v>
      </c>
      <c r="K871" t="s">
        <v>2268</v>
      </c>
      <c r="L871">
        <f>VLOOKUP(K871,Sheet1!$A$1:$B$2948,2,FALSE)</f>
        <v>2808</v>
      </c>
      <c r="M871" t="s">
        <v>53</v>
      </c>
      <c r="N871" t="s">
        <v>374</v>
      </c>
      <c r="O871">
        <v>1778</v>
      </c>
      <c r="P871" t="str">
        <f t="shared" si="13"/>
        <v>DellPrecision 3520Workstation15.6Full HD 1920x1080Intel Core i7 7700HQ 2.8GHz8GB1TB HDDNvidia Quadro M620Windows 102.23kg1778</v>
      </c>
    </row>
    <row r="872" spans="1:16" x14ac:dyDescent="0.25">
      <c r="A872">
        <v>881</v>
      </c>
      <c r="B872" t="s">
        <v>86</v>
      </c>
      <c r="C872" t="s">
        <v>643</v>
      </c>
      <c r="D872" t="s">
        <v>31</v>
      </c>
      <c r="E872">
        <v>15.6</v>
      </c>
      <c r="F872" t="s">
        <v>48</v>
      </c>
      <c r="G872" t="s">
        <v>33</v>
      </c>
      <c r="H872" t="s">
        <v>50</v>
      </c>
      <c r="I872" t="s">
        <v>51</v>
      </c>
      <c r="J872" t="s">
        <v>35</v>
      </c>
      <c r="K872" t="s">
        <v>35</v>
      </c>
      <c r="L872">
        <f>VLOOKUP(K872,Sheet1!$A$1:$B$2948,2,FALSE)</f>
        <v>927</v>
      </c>
      <c r="M872" t="s">
        <v>53</v>
      </c>
      <c r="N872" t="s">
        <v>925</v>
      </c>
      <c r="O872">
        <v>1055</v>
      </c>
      <c r="P872" t="str">
        <f t="shared" si="13"/>
        <v>LenovoThinkPad L570Notebook15.61366x768Intel Core i5 7200U 2.5GHz4GB500GB HDDIntel HD Graphics 620Windows 102.38kg1055</v>
      </c>
    </row>
    <row r="873" spans="1:16" x14ac:dyDescent="0.25">
      <c r="A873">
        <v>882</v>
      </c>
      <c r="B873" t="s">
        <v>86</v>
      </c>
      <c r="C873" t="s">
        <v>719</v>
      </c>
      <c r="D873" t="s">
        <v>31</v>
      </c>
      <c r="E873">
        <v>15.6</v>
      </c>
      <c r="F873" t="s">
        <v>32</v>
      </c>
      <c r="G873" t="s">
        <v>70</v>
      </c>
      <c r="H873" t="s">
        <v>50</v>
      </c>
      <c r="I873" t="s">
        <v>89</v>
      </c>
      <c r="J873" t="s">
        <v>76</v>
      </c>
      <c r="K873" t="s">
        <v>2955</v>
      </c>
      <c r="L873">
        <f>VLOOKUP(K873,Sheet1!$A$1:$B$2948,2,FALSE)</f>
        <v>648</v>
      </c>
      <c r="M873" t="s">
        <v>36</v>
      </c>
      <c r="N873" t="s">
        <v>77</v>
      </c>
      <c r="O873">
        <v>479</v>
      </c>
      <c r="P873" t="str">
        <f t="shared" si="13"/>
        <v>LenovoIdeaPad 110-15ISKNotebook15.6Full HD 1920x1080Intel Core i3 6006U 2GHz4GB1TB HDDAMD Radeon R5 M430No OS2.2kg479</v>
      </c>
    </row>
    <row r="874" spans="1:16" x14ac:dyDescent="0.25">
      <c r="A874">
        <v>883</v>
      </c>
      <c r="B874" t="s">
        <v>292</v>
      </c>
      <c r="C874" t="s">
        <v>926</v>
      </c>
      <c r="D874" t="s">
        <v>31</v>
      </c>
      <c r="E874">
        <v>15.6</v>
      </c>
      <c r="F874" t="s">
        <v>66</v>
      </c>
      <c r="G874" t="s">
        <v>83</v>
      </c>
      <c r="H874" t="s">
        <v>18</v>
      </c>
      <c r="I874" t="s">
        <v>34</v>
      </c>
      <c r="J874" t="s">
        <v>35</v>
      </c>
      <c r="K874" t="s">
        <v>35</v>
      </c>
      <c r="L874">
        <f>VLOOKUP(K874,Sheet1!$A$1:$B$2948,2,FALSE)</f>
        <v>927</v>
      </c>
      <c r="M874" t="s">
        <v>53</v>
      </c>
      <c r="N874" t="s">
        <v>346</v>
      </c>
      <c r="O874">
        <v>1388</v>
      </c>
      <c r="P874" t="str">
        <f t="shared" si="13"/>
        <v>ToshibaTecra A50-D-11DNotebook15.6IPS Panel Full HD 1920x1080Intel Core i7 7500U 2.7GHz8GB256GB SSDIntel HD Graphics 620Windows 102.0kg1388</v>
      </c>
    </row>
    <row r="875" spans="1:16" x14ac:dyDescent="0.25">
      <c r="A875">
        <v>884</v>
      </c>
      <c r="B875" t="s">
        <v>86</v>
      </c>
      <c r="C875" t="s">
        <v>581</v>
      </c>
      <c r="D875" t="s">
        <v>31</v>
      </c>
      <c r="E875">
        <v>13.3</v>
      </c>
      <c r="F875" t="s">
        <v>66</v>
      </c>
      <c r="G875" t="s">
        <v>88</v>
      </c>
      <c r="H875" t="s">
        <v>50</v>
      </c>
      <c r="I875" t="s">
        <v>628</v>
      </c>
      <c r="J875" t="s">
        <v>35</v>
      </c>
      <c r="K875" t="s">
        <v>35</v>
      </c>
      <c r="L875">
        <f>VLOOKUP(K875,Sheet1!$A$1:$B$2948,2,FALSE)</f>
        <v>927</v>
      </c>
      <c r="M875" t="s">
        <v>53</v>
      </c>
      <c r="N875" t="s">
        <v>144</v>
      </c>
      <c r="O875">
        <v>735</v>
      </c>
      <c r="P875" t="str">
        <f t="shared" si="13"/>
        <v>LenovoThinkpad 13Notebook13.3IPS Panel Full HD 1920x1080Intel Core i3 7100U 2.4GHz4GB180GB SSDIntel HD Graphics 620Windows 101.44kg735</v>
      </c>
    </row>
    <row r="876" spans="1:16" x14ac:dyDescent="0.25">
      <c r="A876">
        <v>885</v>
      </c>
      <c r="B876" t="s">
        <v>579</v>
      </c>
      <c r="C876" t="s">
        <v>838</v>
      </c>
      <c r="D876" t="s">
        <v>15</v>
      </c>
      <c r="E876">
        <v>15</v>
      </c>
      <c r="F876" t="s">
        <v>32</v>
      </c>
      <c r="G876" t="s">
        <v>83</v>
      </c>
      <c r="H876" t="s">
        <v>40</v>
      </c>
      <c r="I876" t="s">
        <v>34</v>
      </c>
      <c r="J876" t="s">
        <v>90</v>
      </c>
      <c r="K876" t="s">
        <v>1380</v>
      </c>
      <c r="L876">
        <f>VLOOKUP(K876,Sheet1!$A$1:$B$2948,2,FALSE)</f>
        <v>1509</v>
      </c>
      <c r="M876" t="s">
        <v>53</v>
      </c>
      <c r="N876" t="s">
        <v>263</v>
      </c>
      <c r="O876">
        <v>1849</v>
      </c>
      <c r="P876" t="str">
        <f t="shared" si="13"/>
        <v>SamsungNotebook 9Ultrabook15Full HD 1920x1080Intel Core i7 7500U 2.7GHz16GB256GB SSDNvidia GeForce 940MXWindows 101.23kg1849</v>
      </c>
    </row>
    <row r="877" spans="1:16" x14ac:dyDescent="0.25">
      <c r="A877">
        <v>886</v>
      </c>
      <c r="B877" t="s">
        <v>74</v>
      </c>
      <c r="C877" t="s">
        <v>852</v>
      </c>
      <c r="D877" t="s">
        <v>15</v>
      </c>
      <c r="E877">
        <v>12.5</v>
      </c>
      <c r="F877" t="s">
        <v>32</v>
      </c>
      <c r="G877" t="s">
        <v>475</v>
      </c>
      <c r="H877" t="s">
        <v>18</v>
      </c>
      <c r="I877" t="s">
        <v>34</v>
      </c>
      <c r="J877" t="s">
        <v>35</v>
      </c>
      <c r="K877" t="s">
        <v>35</v>
      </c>
      <c r="L877">
        <f>VLOOKUP(K877,Sheet1!$A$1:$B$2948,2,FALSE)</f>
        <v>927</v>
      </c>
      <c r="M877" t="s">
        <v>53</v>
      </c>
      <c r="N877" t="s">
        <v>69</v>
      </c>
      <c r="O877">
        <v>1690</v>
      </c>
      <c r="P877" t="str">
        <f t="shared" si="13"/>
        <v>DellLatitude 7280Ultrabook12.5Full HD 1920x1080Intel Core i7 7600U 2.8GHz8GB256GB SSDIntel HD Graphics 620Windows 101.6kg1690</v>
      </c>
    </row>
    <row r="878" spans="1:16" x14ac:dyDescent="0.25">
      <c r="A878">
        <v>887</v>
      </c>
      <c r="B878" t="s">
        <v>60</v>
      </c>
      <c r="C878" t="s">
        <v>927</v>
      </c>
      <c r="D878" t="s">
        <v>31</v>
      </c>
      <c r="E878">
        <v>15.6</v>
      </c>
      <c r="F878" t="s">
        <v>48</v>
      </c>
      <c r="G878" t="s">
        <v>172</v>
      </c>
      <c r="H878" t="s">
        <v>50</v>
      </c>
      <c r="I878" t="s">
        <v>89</v>
      </c>
      <c r="J878" t="s">
        <v>328</v>
      </c>
      <c r="K878" t="s">
        <v>328</v>
      </c>
      <c r="L878">
        <f>VLOOKUP(K878,Sheet1!$A$1:$B$2948,2,FALSE)</f>
        <v>347</v>
      </c>
      <c r="M878" t="s">
        <v>146</v>
      </c>
      <c r="N878" t="s">
        <v>152</v>
      </c>
      <c r="O878">
        <v>398.99</v>
      </c>
      <c r="P878" t="str">
        <f t="shared" si="13"/>
        <v>AsusX541NA-GO121 (N4200/4GB/1TB/Linux)Notebook15.61366x768Intel Pentium Quad Core N4200 1.1GHz4GB1TB HDDIntel HD Graphics 505Linux2kg398.99</v>
      </c>
    </row>
    <row r="879" spans="1:16" x14ac:dyDescent="0.25">
      <c r="A879">
        <v>888</v>
      </c>
      <c r="B879" t="s">
        <v>347</v>
      </c>
      <c r="C879" t="s">
        <v>348</v>
      </c>
      <c r="D879" t="s">
        <v>15</v>
      </c>
      <c r="E879">
        <v>13.3</v>
      </c>
      <c r="F879" t="s">
        <v>66</v>
      </c>
      <c r="G879" t="s">
        <v>294</v>
      </c>
      <c r="H879" t="s">
        <v>18</v>
      </c>
      <c r="I879" t="s">
        <v>34</v>
      </c>
      <c r="J879" t="s">
        <v>90</v>
      </c>
      <c r="K879" t="s">
        <v>1380</v>
      </c>
      <c r="L879">
        <f>VLOOKUP(K879,Sheet1!$A$1:$B$2948,2,FALSE)</f>
        <v>1509</v>
      </c>
      <c r="M879" t="s">
        <v>53</v>
      </c>
      <c r="N879" t="s">
        <v>476</v>
      </c>
      <c r="O879">
        <v>935</v>
      </c>
      <c r="P879" t="str">
        <f t="shared" si="13"/>
        <v>XiaomiMi NotebookUltrabook13.3IPS Panel Full HD 1920x1080Intel Core i5 6200U 2.3GHz8GB256GB SSDNvidia GeForce 940MXWindows 101.28kg935</v>
      </c>
    </row>
    <row r="880" spans="1:16" x14ac:dyDescent="0.25">
      <c r="A880">
        <v>889</v>
      </c>
      <c r="B880" t="s">
        <v>74</v>
      </c>
      <c r="C880" t="s">
        <v>651</v>
      </c>
      <c r="D880" t="s">
        <v>31</v>
      </c>
      <c r="E880">
        <v>15.6</v>
      </c>
      <c r="F880" t="s">
        <v>32</v>
      </c>
      <c r="G880" t="s">
        <v>33</v>
      </c>
      <c r="H880" t="s">
        <v>50</v>
      </c>
      <c r="I880" t="s">
        <v>104</v>
      </c>
      <c r="J880" t="s">
        <v>90</v>
      </c>
      <c r="K880" t="s">
        <v>1380</v>
      </c>
      <c r="L880">
        <f>VLOOKUP(K880,Sheet1!$A$1:$B$2948,2,FALSE)</f>
        <v>1509</v>
      </c>
      <c r="M880" t="s">
        <v>53</v>
      </c>
      <c r="N880" t="s">
        <v>432</v>
      </c>
      <c r="O880">
        <v>912.5</v>
      </c>
      <c r="P880" t="str">
        <f t="shared" si="13"/>
        <v>DellVostro 5568Notebook15.6Full HD 1920x1080Intel Core i5 7200U 2.5GHz4GB128GB SSD +  1TB HDDNvidia GeForce 940MXWindows 102.18kg912.5</v>
      </c>
    </row>
    <row r="881" spans="1:16" x14ac:dyDescent="0.25">
      <c r="A881">
        <v>890</v>
      </c>
      <c r="B881" t="s">
        <v>29</v>
      </c>
      <c r="C881" t="s">
        <v>149</v>
      </c>
      <c r="D881" t="s">
        <v>31</v>
      </c>
      <c r="E881">
        <v>15.6</v>
      </c>
      <c r="F881" t="s">
        <v>32</v>
      </c>
      <c r="G881" t="s">
        <v>33</v>
      </c>
      <c r="H881" t="s">
        <v>50</v>
      </c>
      <c r="I881" t="s">
        <v>34</v>
      </c>
      <c r="J881" t="s">
        <v>35</v>
      </c>
      <c r="K881" t="s">
        <v>35</v>
      </c>
      <c r="L881">
        <f>VLOOKUP(K881,Sheet1!$A$1:$B$2948,2,FALSE)</f>
        <v>927</v>
      </c>
      <c r="M881" t="s">
        <v>53</v>
      </c>
      <c r="N881" t="s">
        <v>59</v>
      </c>
      <c r="O881">
        <v>839</v>
      </c>
      <c r="P881" t="str">
        <f t="shared" si="13"/>
        <v>HPProBook 450Notebook15.6Full HD 1920x1080Intel Core i5 7200U 2.5GHz4GB256GB SSDIntel HD Graphics 620Windows 102.04kg839</v>
      </c>
    </row>
    <row r="882" spans="1:16" x14ac:dyDescent="0.25">
      <c r="A882">
        <v>891</v>
      </c>
      <c r="B882" t="s">
        <v>29</v>
      </c>
      <c r="C882" t="s">
        <v>474</v>
      </c>
      <c r="D882" t="s">
        <v>111</v>
      </c>
      <c r="E882">
        <v>13.3</v>
      </c>
      <c r="F882" t="s">
        <v>112</v>
      </c>
      <c r="G882" t="s">
        <v>33</v>
      </c>
      <c r="H882" t="s">
        <v>50</v>
      </c>
      <c r="I882" t="s">
        <v>34</v>
      </c>
      <c r="J882" t="s">
        <v>35</v>
      </c>
      <c r="K882" t="s">
        <v>35</v>
      </c>
      <c r="L882">
        <f>VLOOKUP(K882,Sheet1!$A$1:$B$2948,2,FALSE)</f>
        <v>927</v>
      </c>
      <c r="M882" t="s">
        <v>53</v>
      </c>
      <c r="N882" t="s">
        <v>476</v>
      </c>
      <c r="O882">
        <v>1700</v>
      </c>
      <c r="P882" t="str">
        <f t="shared" si="13"/>
        <v>HPEliteBook x3602 in 1 Convertible13.3Full HD / Touchscreen 1920x1080Intel Core i5 7200U 2.5GHz4GB256GB SSDIntel HD Graphics 620Windows 101.28kg1700</v>
      </c>
    </row>
    <row r="883" spans="1:16" x14ac:dyDescent="0.25">
      <c r="A883">
        <v>892</v>
      </c>
      <c r="B883" t="s">
        <v>29</v>
      </c>
      <c r="C883" t="s">
        <v>928</v>
      </c>
      <c r="D883" t="s">
        <v>111</v>
      </c>
      <c r="E883">
        <v>15.6</v>
      </c>
      <c r="F883" t="s">
        <v>381</v>
      </c>
      <c r="G883" t="s">
        <v>33</v>
      </c>
      <c r="H883" t="s">
        <v>50</v>
      </c>
      <c r="I883" t="s">
        <v>51</v>
      </c>
      <c r="J883" t="s">
        <v>35</v>
      </c>
      <c r="K883" t="s">
        <v>35</v>
      </c>
      <c r="L883">
        <f>VLOOKUP(K883,Sheet1!$A$1:$B$2948,2,FALSE)</f>
        <v>927</v>
      </c>
      <c r="M883" t="s">
        <v>53</v>
      </c>
      <c r="N883" t="s">
        <v>116</v>
      </c>
      <c r="O883">
        <v>684.8</v>
      </c>
      <c r="P883" t="str">
        <f t="shared" si="13"/>
        <v>HPPavilion x3602 in 1 Convertible15.6Touchscreen 1366x768Intel Core i5 7200U 2.5GHz4GB500GB HDDIntel HD Graphics 620Windows 102.3kg684.8</v>
      </c>
    </row>
    <row r="884" spans="1:16" x14ac:dyDescent="0.25">
      <c r="A884">
        <v>893</v>
      </c>
      <c r="B884" t="s">
        <v>60</v>
      </c>
      <c r="C884" t="s">
        <v>929</v>
      </c>
      <c r="D884" t="s">
        <v>31</v>
      </c>
      <c r="E884">
        <v>14.1</v>
      </c>
      <c r="F884" t="s">
        <v>48</v>
      </c>
      <c r="G884" t="s">
        <v>142</v>
      </c>
      <c r="H884" t="s">
        <v>50</v>
      </c>
      <c r="I884" t="s">
        <v>98</v>
      </c>
      <c r="J884" t="s">
        <v>143</v>
      </c>
      <c r="K884" t="s">
        <v>143</v>
      </c>
      <c r="L884">
        <f>VLOOKUP(K884,Sheet1!$A$1:$B$2948,2,FALSE)</f>
        <v>297</v>
      </c>
      <c r="M884" t="s">
        <v>53</v>
      </c>
      <c r="N884" t="s">
        <v>135</v>
      </c>
      <c r="O884">
        <v>348</v>
      </c>
      <c r="P884" t="str">
        <f t="shared" si="13"/>
        <v>AsusVivoBook L402NANotebook14.11366x768Intel Celeron Dual Core N3350 1.1GHz4GB32GB Flash StorageIntel HD Graphics 500Windows 101.65kg348</v>
      </c>
    </row>
    <row r="885" spans="1:16" x14ac:dyDescent="0.25">
      <c r="A885">
        <v>894</v>
      </c>
      <c r="B885" t="s">
        <v>86</v>
      </c>
      <c r="C885" t="s">
        <v>930</v>
      </c>
      <c r="D885" t="s">
        <v>31</v>
      </c>
      <c r="E885">
        <v>15.6</v>
      </c>
      <c r="F885" t="s">
        <v>66</v>
      </c>
      <c r="G885" t="s">
        <v>388</v>
      </c>
      <c r="H885" t="s">
        <v>18</v>
      </c>
      <c r="I885" t="s">
        <v>89</v>
      </c>
      <c r="J885" t="s">
        <v>90</v>
      </c>
      <c r="K885" t="s">
        <v>1380</v>
      </c>
      <c r="L885">
        <f>VLOOKUP(K885,Sheet1!$A$1:$B$2948,2,FALSE)</f>
        <v>1509</v>
      </c>
      <c r="M885" t="s">
        <v>53</v>
      </c>
      <c r="N885" t="s">
        <v>77</v>
      </c>
      <c r="O885">
        <v>669</v>
      </c>
      <c r="P885" t="str">
        <f t="shared" si="13"/>
        <v>LenovoIdeaPad 510-15ISKNotebook15.6IPS Panel Full HD 1920x1080Intel Core i7 6500U 2.5GHz8GB1TB HDDNvidia GeForce 940MXWindows 102.2kg669</v>
      </c>
    </row>
    <row r="886" spans="1:16" x14ac:dyDescent="0.25">
      <c r="A886">
        <v>895</v>
      </c>
      <c r="B886" t="s">
        <v>74</v>
      </c>
      <c r="C886" t="s">
        <v>508</v>
      </c>
      <c r="D886" t="s">
        <v>31</v>
      </c>
      <c r="E886">
        <v>15.6</v>
      </c>
      <c r="F886" t="s">
        <v>48</v>
      </c>
      <c r="G886" t="s">
        <v>490</v>
      </c>
      <c r="H886" t="s">
        <v>50</v>
      </c>
      <c r="I886" t="s">
        <v>51</v>
      </c>
      <c r="J886" t="s">
        <v>131</v>
      </c>
      <c r="K886" t="s">
        <v>131</v>
      </c>
      <c r="L886">
        <f>VLOOKUP(K886,Sheet1!$A$1:$B$2948,2,FALSE)</f>
        <v>550</v>
      </c>
      <c r="M886" t="s">
        <v>53</v>
      </c>
      <c r="N886" t="s">
        <v>77</v>
      </c>
      <c r="O886">
        <v>369</v>
      </c>
      <c r="P886" t="str">
        <f t="shared" si="13"/>
        <v>DellInspiron 3552Notebook15.61366x768Intel Pentium Quad Core N3710 1.6GHz4GB500GB HDDIntel HD GraphicsWindows 102.2kg369</v>
      </c>
    </row>
    <row r="887" spans="1:16" x14ac:dyDescent="0.25">
      <c r="A887">
        <v>896</v>
      </c>
      <c r="B887" t="s">
        <v>29</v>
      </c>
      <c r="C887" t="s">
        <v>474</v>
      </c>
      <c r="D887" t="s">
        <v>111</v>
      </c>
      <c r="E887">
        <v>13.3</v>
      </c>
      <c r="F887" t="s">
        <v>112</v>
      </c>
      <c r="G887" t="s">
        <v>33</v>
      </c>
      <c r="H887" t="s">
        <v>50</v>
      </c>
      <c r="I887" t="s">
        <v>34</v>
      </c>
      <c r="J887" t="s">
        <v>35</v>
      </c>
      <c r="K887" t="s">
        <v>35</v>
      </c>
      <c r="L887">
        <f>VLOOKUP(K887,Sheet1!$A$1:$B$2948,2,FALSE)</f>
        <v>927</v>
      </c>
      <c r="M887" t="s">
        <v>53</v>
      </c>
      <c r="N887" t="s">
        <v>476</v>
      </c>
      <c r="O887">
        <v>1799</v>
      </c>
      <c r="P887" t="str">
        <f t="shared" si="13"/>
        <v>HPEliteBook x3602 in 1 Convertible13.3Full HD / Touchscreen 1920x1080Intel Core i5 7200U 2.5GHz4GB256GB SSDIntel HD Graphics 620Windows 101.28kg1799</v>
      </c>
    </row>
    <row r="888" spans="1:16" x14ac:dyDescent="0.25">
      <c r="A888">
        <v>897</v>
      </c>
      <c r="B888" t="s">
        <v>74</v>
      </c>
      <c r="C888" t="s">
        <v>431</v>
      </c>
      <c r="D888" t="s">
        <v>31</v>
      </c>
      <c r="E888">
        <v>15.6</v>
      </c>
      <c r="F888" t="s">
        <v>48</v>
      </c>
      <c r="G888" t="s">
        <v>445</v>
      </c>
      <c r="H888" t="s">
        <v>50</v>
      </c>
      <c r="I888" t="s">
        <v>89</v>
      </c>
      <c r="J888" t="s">
        <v>885</v>
      </c>
      <c r="K888" t="s">
        <v>2954</v>
      </c>
      <c r="L888">
        <f>VLOOKUP(K888,Sheet1!$A$1:$B$2948,2,FALSE)</f>
        <v>480</v>
      </c>
      <c r="M888" t="s">
        <v>146</v>
      </c>
      <c r="N888" t="s">
        <v>432</v>
      </c>
      <c r="O888">
        <v>455.7</v>
      </c>
      <c r="P888" t="str">
        <f t="shared" si="13"/>
        <v>DellVostro 3568Notebook15.61366x768Intel Core i3 6006U 2.0GHz4GB1TB HDDAMD Radeon R5 M420XLinux2.18kg455.7</v>
      </c>
    </row>
    <row r="889" spans="1:16" x14ac:dyDescent="0.25">
      <c r="A889">
        <v>898</v>
      </c>
      <c r="B889" t="s">
        <v>60</v>
      </c>
      <c r="C889" t="s">
        <v>931</v>
      </c>
      <c r="D889" t="s">
        <v>102</v>
      </c>
      <c r="E889">
        <v>17.3</v>
      </c>
      <c r="F889" t="s">
        <v>32</v>
      </c>
      <c r="G889" t="s">
        <v>103</v>
      </c>
      <c r="H889" t="s">
        <v>161</v>
      </c>
      <c r="I889" t="s">
        <v>104</v>
      </c>
      <c r="J889" t="s">
        <v>105</v>
      </c>
      <c r="K889" t="s">
        <v>1730</v>
      </c>
      <c r="L889">
        <f>VLOOKUP(K889,Sheet1!$A$1:$B$2948,2,FALSE)</f>
        <v>5043</v>
      </c>
      <c r="M889" t="s">
        <v>53</v>
      </c>
      <c r="N889" t="s">
        <v>77</v>
      </c>
      <c r="O889">
        <v>1369.9</v>
      </c>
      <c r="P889" t="str">
        <f t="shared" si="13"/>
        <v>AsusRog GL753VD-GC082TGaming17.3Full HD 1920x1080Intel Core i5 7300HQ 2.5GHz12GB128GB SSD +  1TB HDDNvidia GeForce GTX 1050Windows 102.2kg1369.9</v>
      </c>
    </row>
    <row r="890" spans="1:16" x14ac:dyDescent="0.25">
      <c r="A890">
        <v>899</v>
      </c>
      <c r="B890" t="s">
        <v>46</v>
      </c>
      <c r="C890" t="s">
        <v>932</v>
      </c>
      <c r="D890" t="s">
        <v>95</v>
      </c>
      <c r="E890">
        <v>11.6</v>
      </c>
      <c r="F890" t="s">
        <v>266</v>
      </c>
      <c r="G890" t="s">
        <v>203</v>
      </c>
      <c r="H890" t="s">
        <v>50</v>
      </c>
      <c r="I890" t="s">
        <v>98</v>
      </c>
      <c r="J890" t="s">
        <v>99</v>
      </c>
      <c r="K890" t="s">
        <v>99</v>
      </c>
      <c r="L890">
        <f>VLOOKUP(K890,Sheet1!$A$1:$B$2948,2,FALSE)</f>
        <v>200</v>
      </c>
      <c r="M890" t="s">
        <v>455</v>
      </c>
      <c r="N890" t="s">
        <v>241</v>
      </c>
      <c r="O890">
        <v>297</v>
      </c>
      <c r="P890" t="str">
        <f t="shared" si="13"/>
        <v>AcerChromebook C731-C78GNetbook11.6IPS Panel 1366x768Intel Celeron Dual Core N3060 1.6GHz4GB32GB Flash StorageIntel HD Graphics 400Chrome OS1.25kg297</v>
      </c>
    </row>
    <row r="891" spans="1:16" x14ac:dyDescent="0.25">
      <c r="A891">
        <v>900</v>
      </c>
      <c r="B891" t="s">
        <v>86</v>
      </c>
      <c r="C891" t="s">
        <v>525</v>
      </c>
      <c r="D891" t="s">
        <v>31</v>
      </c>
      <c r="E891">
        <v>17.3</v>
      </c>
      <c r="F891" t="s">
        <v>363</v>
      </c>
      <c r="G891" t="s">
        <v>933</v>
      </c>
      <c r="H891" t="s">
        <v>50</v>
      </c>
      <c r="I891" t="s">
        <v>51</v>
      </c>
      <c r="J891" t="s">
        <v>934</v>
      </c>
      <c r="K891" t="s">
        <v>2917</v>
      </c>
      <c r="L891">
        <f>VLOOKUP(K891,Sheet1!$A$1:$B$2948,2,FALSE)</f>
        <v>300</v>
      </c>
      <c r="M891" t="s">
        <v>53</v>
      </c>
      <c r="N891" t="s">
        <v>148</v>
      </c>
      <c r="O891">
        <v>379</v>
      </c>
      <c r="P891" t="str">
        <f t="shared" si="13"/>
        <v>LenovoIdeaPad 110-17ACLNotebook17.31600x900AMD A4-Series 7210 2.2GHz4GB500GB HDDAMD Radeon R3Windows 102.8kg379</v>
      </c>
    </row>
    <row r="892" spans="1:16" x14ac:dyDescent="0.25">
      <c r="A892">
        <v>901</v>
      </c>
      <c r="B892" t="s">
        <v>29</v>
      </c>
      <c r="C892" t="s">
        <v>935</v>
      </c>
      <c r="D892" t="s">
        <v>31</v>
      </c>
      <c r="E892">
        <v>14</v>
      </c>
      <c r="F892" t="s">
        <v>32</v>
      </c>
      <c r="G892" t="s">
        <v>33</v>
      </c>
      <c r="H892" t="s">
        <v>50</v>
      </c>
      <c r="I892" t="s">
        <v>19</v>
      </c>
      <c r="J892" t="s">
        <v>35</v>
      </c>
      <c r="K892" t="s">
        <v>35</v>
      </c>
      <c r="L892">
        <f>VLOOKUP(K892,Sheet1!$A$1:$B$2948,2,FALSE)</f>
        <v>927</v>
      </c>
      <c r="M892" t="s">
        <v>53</v>
      </c>
      <c r="N892" t="s">
        <v>349</v>
      </c>
      <c r="O892">
        <v>1265</v>
      </c>
      <c r="P892" t="str">
        <f t="shared" si="13"/>
        <v>HPProbook 640Notebook14Full HD 1920x1080Intel Core i5 7200U 2.5GHz4GB128GB SSDIntel HD Graphics 620Windows 101.95kg1265</v>
      </c>
    </row>
    <row r="893" spans="1:16" x14ac:dyDescent="0.25">
      <c r="A893">
        <v>902</v>
      </c>
      <c r="B893" t="s">
        <v>29</v>
      </c>
      <c r="C893" t="s">
        <v>936</v>
      </c>
      <c r="D893" t="s">
        <v>111</v>
      </c>
      <c r="E893">
        <v>13.3</v>
      </c>
      <c r="F893" t="s">
        <v>261</v>
      </c>
      <c r="G893" t="s">
        <v>83</v>
      </c>
      <c r="H893" t="s">
        <v>40</v>
      </c>
      <c r="I893" t="s">
        <v>34</v>
      </c>
      <c r="J893" t="s">
        <v>35</v>
      </c>
      <c r="K893" t="s">
        <v>35</v>
      </c>
      <c r="L893">
        <f>VLOOKUP(K893,Sheet1!$A$1:$B$2948,2,FALSE)</f>
        <v>927</v>
      </c>
      <c r="M893" t="s">
        <v>53</v>
      </c>
      <c r="N893" t="s">
        <v>359</v>
      </c>
      <c r="O893">
        <v>1399</v>
      </c>
      <c r="P893" t="str">
        <f t="shared" si="13"/>
        <v>HPEnvy x3602 in 1 Convertible13.3Quad HD+ / Touchscreen 3200x1800Intel Core i7 7500U 2.7GHz16GB256GB SSDIntel HD Graphics 620Windows 101.42kg1399</v>
      </c>
    </row>
    <row r="894" spans="1:16" x14ac:dyDescent="0.25">
      <c r="A894">
        <v>903</v>
      </c>
      <c r="B894" t="s">
        <v>579</v>
      </c>
      <c r="C894" t="s">
        <v>838</v>
      </c>
      <c r="D894" t="s">
        <v>15</v>
      </c>
      <c r="E894">
        <v>15</v>
      </c>
      <c r="F894" t="s">
        <v>32</v>
      </c>
      <c r="G894" t="s">
        <v>83</v>
      </c>
      <c r="H894" t="s">
        <v>18</v>
      </c>
      <c r="I894" t="s">
        <v>34</v>
      </c>
      <c r="J894" t="s">
        <v>35</v>
      </c>
      <c r="K894" t="s">
        <v>35</v>
      </c>
      <c r="L894">
        <f>VLOOKUP(K894,Sheet1!$A$1:$B$2948,2,FALSE)</f>
        <v>927</v>
      </c>
      <c r="M894" t="s">
        <v>53</v>
      </c>
      <c r="N894" t="s">
        <v>818</v>
      </c>
      <c r="O894">
        <v>1699</v>
      </c>
      <c r="P894" t="str">
        <f t="shared" si="13"/>
        <v>SamsungNotebook 9Ultrabook15Full HD 1920x1080Intel Core i7 7500U 2.7GHz8GB256GB SSDIntel HD Graphics 620Windows 101.17kg1699</v>
      </c>
    </row>
    <row r="895" spans="1:16" x14ac:dyDescent="0.25">
      <c r="A895">
        <v>904</v>
      </c>
      <c r="B895" t="s">
        <v>86</v>
      </c>
      <c r="C895" t="s">
        <v>591</v>
      </c>
      <c r="D895" t="s">
        <v>15</v>
      </c>
      <c r="E895">
        <v>14</v>
      </c>
      <c r="F895" t="s">
        <v>66</v>
      </c>
      <c r="G895" t="s">
        <v>33</v>
      </c>
      <c r="H895" t="s">
        <v>18</v>
      </c>
      <c r="I895" t="s">
        <v>34</v>
      </c>
      <c r="J895" t="s">
        <v>35</v>
      </c>
      <c r="K895" t="s">
        <v>35</v>
      </c>
      <c r="L895">
        <f>VLOOKUP(K895,Sheet1!$A$1:$B$2948,2,FALSE)</f>
        <v>927</v>
      </c>
      <c r="M895" t="s">
        <v>53</v>
      </c>
      <c r="N895" t="s">
        <v>287</v>
      </c>
      <c r="O895">
        <v>1799</v>
      </c>
      <c r="P895" t="str">
        <f t="shared" si="13"/>
        <v>LenovoThinkPad T470sUltrabook14IPS Panel Full HD 1920x1080Intel Core i5 7200U 2.5GHz8GB256GB SSDIntel HD Graphics 620Windows 101.32kg1799</v>
      </c>
    </row>
    <row r="896" spans="1:16" x14ac:dyDescent="0.25">
      <c r="A896">
        <v>905</v>
      </c>
      <c r="B896" t="s">
        <v>188</v>
      </c>
      <c r="C896" t="s">
        <v>937</v>
      </c>
      <c r="D896" t="s">
        <v>102</v>
      </c>
      <c r="E896">
        <v>17.3</v>
      </c>
      <c r="F896" t="s">
        <v>371</v>
      </c>
      <c r="G896" t="s">
        <v>623</v>
      </c>
      <c r="H896" t="s">
        <v>40</v>
      </c>
      <c r="I896" t="s">
        <v>521</v>
      </c>
      <c r="J896" t="s">
        <v>156</v>
      </c>
      <c r="K896" t="s">
        <v>1737</v>
      </c>
      <c r="L896">
        <f>VLOOKUP(K896,Sheet1!$A$1:$B$2948,2,FALSE)</f>
        <v>10072</v>
      </c>
      <c r="M896" t="s">
        <v>53</v>
      </c>
      <c r="N896" t="s">
        <v>192</v>
      </c>
      <c r="O896">
        <v>2649</v>
      </c>
      <c r="P896" t="str">
        <f t="shared" si="13"/>
        <v>MSIGS73VR StealthGaming17.3IPS Panel 4K Ultra HD 3840x2160Intel Core i7 6700HQ 2.6GHz16GB512GB SSD +  2TB HDDNvidia GeForce GTX 1060Windows 102.43kg2649</v>
      </c>
    </row>
    <row r="897" spans="1:16" x14ac:dyDescent="0.25">
      <c r="A897">
        <v>906</v>
      </c>
      <c r="B897" t="s">
        <v>292</v>
      </c>
      <c r="C897" t="s">
        <v>938</v>
      </c>
      <c r="D897" t="s">
        <v>31</v>
      </c>
      <c r="E897">
        <v>13.3</v>
      </c>
      <c r="F897" t="s">
        <v>32</v>
      </c>
      <c r="G897" t="s">
        <v>33</v>
      </c>
      <c r="H897" t="s">
        <v>18</v>
      </c>
      <c r="I897" t="s">
        <v>34</v>
      </c>
      <c r="J897" t="s">
        <v>35</v>
      </c>
      <c r="K897" t="s">
        <v>35</v>
      </c>
      <c r="L897">
        <f>VLOOKUP(K897,Sheet1!$A$1:$B$2948,2,FALSE)</f>
        <v>927</v>
      </c>
      <c r="M897" t="s">
        <v>53</v>
      </c>
      <c r="N897" t="s">
        <v>332</v>
      </c>
      <c r="O897">
        <v>1475</v>
      </c>
      <c r="P897" t="str">
        <f t="shared" si="13"/>
        <v>ToshibaPortege X30-D-10VNotebook13.3Full HD 1920x1080Intel Core i5 7200U 2.5GHz8GB256GB SSDIntel HD Graphics 620Windows 101.05kg1475</v>
      </c>
    </row>
    <row r="898" spans="1:16" x14ac:dyDescent="0.25">
      <c r="A898">
        <v>908</v>
      </c>
      <c r="B898" t="s">
        <v>74</v>
      </c>
      <c r="C898" t="s">
        <v>307</v>
      </c>
      <c r="D898" t="s">
        <v>102</v>
      </c>
      <c r="E898">
        <v>15.6</v>
      </c>
      <c r="F898" t="s">
        <v>32</v>
      </c>
      <c r="G898" t="s">
        <v>154</v>
      </c>
      <c r="H898" t="s">
        <v>18</v>
      </c>
      <c r="I898" t="s">
        <v>89</v>
      </c>
      <c r="J898" t="s">
        <v>939</v>
      </c>
      <c r="K898" t="s">
        <v>1733</v>
      </c>
      <c r="L898">
        <f>VLOOKUP(K898,Sheet1!$A$1:$B$2948,2,FALSE)</f>
        <v>6297</v>
      </c>
      <c r="M898" t="s">
        <v>146</v>
      </c>
      <c r="N898" t="s">
        <v>248</v>
      </c>
      <c r="O898">
        <v>929</v>
      </c>
      <c r="P898" t="str">
        <f t="shared" si="13"/>
        <v>DellInspiron 7567Gaming15.6Full HD 1920x1080Intel Core i7 7700HQ 2.8GHz8GB1TB HDDNvidia GeForce GTX 1050TiLinux2.62kg929</v>
      </c>
    </row>
    <row r="899" spans="1:16" x14ac:dyDescent="0.25">
      <c r="A899">
        <v>909</v>
      </c>
      <c r="B899" t="s">
        <v>29</v>
      </c>
      <c r="C899" t="s">
        <v>149</v>
      </c>
      <c r="D899" t="s">
        <v>31</v>
      </c>
      <c r="E899">
        <v>15.6</v>
      </c>
      <c r="F899" t="s">
        <v>32</v>
      </c>
      <c r="G899" t="s">
        <v>83</v>
      </c>
      <c r="H899" t="s">
        <v>18</v>
      </c>
      <c r="I899" t="s">
        <v>89</v>
      </c>
      <c r="J899" t="s">
        <v>127</v>
      </c>
      <c r="K899" t="s">
        <v>1377</v>
      </c>
      <c r="L899">
        <f>VLOOKUP(K899,Sheet1!$A$1:$B$2948,2,FALSE)</f>
        <v>1298</v>
      </c>
      <c r="M899" t="s">
        <v>53</v>
      </c>
      <c r="N899" t="s">
        <v>59</v>
      </c>
      <c r="O899">
        <v>900</v>
      </c>
      <c r="P899" t="str">
        <f t="shared" ref="P899:P962" si="14">B899&amp;C899&amp;D899&amp;E899&amp;F899&amp;G899&amp;H899&amp;I899&amp;J899&amp;M899&amp;N899&amp;O899</f>
        <v>HPProBook 450Notebook15.6Full HD 1920x1080Intel Core i7 7500U 2.7GHz8GB1TB HDDNvidia GeForce 930MXWindows 102.04kg900</v>
      </c>
    </row>
    <row r="900" spans="1:16" x14ac:dyDescent="0.25">
      <c r="A900">
        <v>910</v>
      </c>
      <c r="B900" t="s">
        <v>74</v>
      </c>
      <c r="C900" t="s">
        <v>431</v>
      </c>
      <c r="D900" t="s">
        <v>31</v>
      </c>
      <c r="E900">
        <v>15.6</v>
      </c>
      <c r="F900" t="s">
        <v>48</v>
      </c>
      <c r="G900" t="s">
        <v>445</v>
      </c>
      <c r="H900" t="s">
        <v>50</v>
      </c>
      <c r="I900" t="s">
        <v>89</v>
      </c>
      <c r="J900" t="s">
        <v>885</v>
      </c>
      <c r="K900" t="s">
        <v>2954</v>
      </c>
      <c r="L900">
        <f>VLOOKUP(K900,Sheet1!$A$1:$B$2948,2,FALSE)</f>
        <v>480</v>
      </c>
      <c r="M900" t="s">
        <v>53</v>
      </c>
      <c r="N900" t="s">
        <v>432</v>
      </c>
      <c r="O900">
        <v>614</v>
      </c>
      <c r="P900" t="str">
        <f t="shared" si="14"/>
        <v>DellVostro 3568Notebook15.61366x768Intel Core i3 6006U 2.0GHz4GB1TB HDDAMD Radeon R5 M420XWindows 102.18kg614</v>
      </c>
    </row>
    <row r="901" spans="1:16" x14ac:dyDescent="0.25">
      <c r="A901">
        <v>911</v>
      </c>
      <c r="B901" t="s">
        <v>74</v>
      </c>
      <c r="C901" t="s">
        <v>661</v>
      </c>
      <c r="D901" t="s">
        <v>31</v>
      </c>
      <c r="E901">
        <v>15.6</v>
      </c>
      <c r="F901" t="s">
        <v>32</v>
      </c>
      <c r="G901" t="s">
        <v>504</v>
      </c>
      <c r="H901" t="s">
        <v>18</v>
      </c>
      <c r="I901" t="s">
        <v>51</v>
      </c>
      <c r="J901" t="s">
        <v>35</v>
      </c>
      <c r="K901" t="s">
        <v>35</v>
      </c>
      <c r="L901">
        <f>VLOOKUP(K901,Sheet1!$A$1:$B$2948,2,FALSE)</f>
        <v>927</v>
      </c>
      <c r="M901" t="s">
        <v>53</v>
      </c>
      <c r="N901" t="s">
        <v>206</v>
      </c>
      <c r="O901">
        <v>935</v>
      </c>
      <c r="P901" t="str">
        <f t="shared" si="14"/>
        <v>DellLatitude 5580Notebook15.6Full HD 1920x1080Intel Core i5 7300U 2.6GHz8GB500GB HDDIntel HD Graphics 620Windows 101.9kg935</v>
      </c>
    </row>
    <row r="902" spans="1:16" x14ac:dyDescent="0.25">
      <c r="A902">
        <v>912</v>
      </c>
      <c r="B902" t="s">
        <v>74</v>
      </c>
      <c r="C902" t="s">
        <v>91</v>
      </c>
      <c r="D902" t="s">
        <v>111</v>
      </c>
      <c r="E902">
        <v>13.3</v>
      </c>
      <c r="F902" t="s">
        <v>261</v>
      </c>
      <c r="G902" t="s">
        <v>590</v>
      </c>
      <c r="H902" t="s">
        <v>18</v>
      </c>
      <c r="I902" t="s">
        <v>41</v>
      </c>
      <c r="J902" t="s">
        <v>81</v>
      </c>
      <c r="K902" t="s">
        <v>81</v>
      </c>
      <c r="L902">
        <f>VLOOKUP(K902,Sheet1!$A$1:$B$2948,2,FALSE)</f>
        <v>728</v>
      </c>
      <c r="M902" t="s">
        <v>53</v>
      </c>
      <c r="N902" t="s">
        <v>702</v>
      </c>
      <c r="O902">
        <v>2013.1</v>
      </c>
      <c r="P902" t="str">
        <f t="shared" si="14"/>
        <v>DellXPS 132 in 1 Convertible13.3Quad HD+ / Touchscreen 3200x1800Intel Core i7 7Y75 1.3GHz8GB512GB SSDIntel HD Graphics 615Windows 101.24kg2013.1</v>
      </c>
    </row>
    <row r="903" spans="1:16" x14ac:dyDescent="0.25">
      <c r="A903">
        <v>913</v>
      </c>
      <c r="B903" t="s">
        <v>60</v>
      </c>
      <c r="C903" t="s">
        <v>940</v>
      </c>
      <c r="D903" t="s">
        <v>102</v>
      </c>
      <c r="E903">
        <v>17.3</v>
      </c>
      <c r="F903" t="s">
        <v>66</v>
      </c>
      <c r="G903" t="s">
        <v>704</v>
      </c>
      <c r="H903" t="s">
        <v>337</v>
      </c>
      <c r="I903" t="s">
        <v>124</v>
      </c>
      <c r="J903" t="s">
        <v>419</v>
      </c>
      <c r="K903" t="s">
        <v>1729</v>
      </c>
      <c r="L903">
        <f>VLOOKUP(K903,Sheet1!$A$1:$B$2948,2,FALSE)</f>
        <v>7372</v>
      </c>
      <c r="M903" t="s">
        <v>53</v>
      </c>
      <c r="N903" t="s">
        <v>941</v>
      </c>
      <c r="O903">
        <v>1279</v>
      </c>
      <c r="P903" t="str">
        <f t="shared" si="14"/>
        <v>AsusG701VO-IH74K (i7-6820HK/32GB/2xGaming17.3IPS Panel Full HD 1920x1080Intel Core i7 6820HK 2.7GHz32GB256GB SSD +  256GB SSDNvidia GeForce GTX 980MWindows 103.58kg1279</v>
      </c>
    </row>
    <row r="904" spans="1:16" x14ac:dyDescent="0.25">
      <c r="A904">
        <v>914</v>
      </c>
      <c r="B904" t="s">
        <v>74</v>
      </c>
      <c r="C904" t="s">
        <v>91</v>
      </c>
      <c r="D904" t="s">
        <v>111</v>
      </c>
      <c r="E904">
        <v>13.3</v>
      </c>
      <c r="F904" t="s">
        <v>112</v>
      </c>
      <c r="G904" t="s">
        <v>590</v>
      </c>
      <c r="H904" t="s">
        <v>40</v>
      </c>
      <c r="I904" t="s">
        <v>34</v>
      </c>
      <c r="J904" t="s">
        <v>81</v>
      </c>
      <c r="K904" t="s">
        <v>81</v>
      </c>
      <c r="L904">
        <f>VLOOKUP(K904,Sheet1!$A$1:$B$2948,2,FALSE)</f>
        <v>728</v>
      </c>
      <c r="M904" t="s">
        <v>53</v>
      </c>
      <c r="N904" t="s">
        <v>93</v>
      </c>
      <c r="O904">
        <v>1649</v>
      </c>
      <c r="P904" t="str">
        <f t="shared" si="14"/>
        <v>DellXPS 132 in 1 Convertible13.3Full HD / Touchscreen 1920x1080Intel Core i7 7Y75 1.3GHz16GB256GB SSDIntel HD Graphics 615Windows 101.22kg1649</v>
      </c>
    </row>
    <row r="905" spans="1:16" x14ac:dyDescent="0.25">
      <c r="A905">
        <v>915</v>
      </c>
      <c r="B905" t="s">
        <v>86</v>
      </c>
      <c r="C905" t="s">
        <v>440</v>
      </c>
      <c r="D905" t="s">
        <v>15</v>
      </c>
      <c r="E905">
        <v>14</v>
      </c>
      <c r="F905" t="s">
        <v>66</v>
      </c>
      <c r="G905" t="s">
        <v>83</v>
      </c>
      <c r="H905" t="s">
        <v>18</v>
      </c>
      <c r="I905" t="s">
        <v>56</v>
      </c>
      <c r="J905" t="s">
        <v>35</v>
      </c>
      <c r="K905" t="s">
        <v>35</v>
      </c>
      <c r="L905">
        <f>VLOOKUP(K905,Sheet1!$A$1:$B$2948,2,FALSE)</f>
        <v>927</v>
      </c>
      <c r="M905" t="s">
        <v>53</v>
      </c>
      <c r="N905" t="s">
        <v>539</v>
      </c>
      <c r="O905">
        <v>2049</v>
      </c>
      <c r="P905" t="str">
        <f t="shared" si="14"/>
        <v>LenovoThinkPad X1Ultrabook14IPS Panel Full HD 1920x1080Intel Core i7 7500U 2.7GHz8GB256GB Flash StorageIntel HD Graphics 620Windows 101.13kg2049</v>
      </c>
    </row>
    <row r="906" spans="1:16" x14ac:dyDescent="0.25">
      <c r="A906">
        <v>916</v>
      </c>
      <c r="B906" t="s">
        <v>86</v>
      </c>
      <c r="C906" t="s">
        <v>676</v>
      </c>
      <c r="D906" t="s">
        <v>31</v>
      </c>
      <c r="E906">
        <v>15.6</v>
      </c>
      <c r="F906" t="s">
        <v>66</v>
      </c>
      <c r="G906" t="s">
        <v>33</v>
      </c>
      <c r="H906" t="s">
        <v>18</v>
      </c>
      <c r="I906" t="s">
        <v>41</v>
      </c>
      <c r="J906" t="s">
        <v>35</v>
      </c>
      <c r="K906" t="s">
        <v>35</v>
      </c>
      <c r="L906">
        <f>VLOOKUP(K906,Sheet1!$A$1:$B$2948,2,FALSE)</f>
        <v>927</v>
      </c>
      <c r="M906" t="s">
        <v>53</v>
      </c>
      <c r="N906" t="s">
        <v>349</v>
      </c>
      <c r="O906">
        <v>1962.99</v>
      </c>
      <c r="P906" t="str">
        <f t="shared" si="14"/>
        <v>LenovoThinkPad T570Notebook15.6IPS Panel Full HD 1920x1080Intel Core i5 7200U 2.5GHz8GB512GB SSDIntel HD Graphics 620Windows 101.95kg1962.99</v>
      </c>
    </row>
    <row r="907" spans="1:16" x14ac:dyDescent="0.25">
      <c r="A907">
        <v>917</v>
      </c>
      <c r="B907" t="s">
        <v>778</v>
      </c>
      <c r="C907" t="s">
        <v>942</v>
      </c>
      <c r="D907" t="s">
        <v>15</v>
      </c>
      <c r="E907">
        <v>15.6</v>
      </c>
      <c r="F907" t="s">
        <v>92</v>
      </c>
      <c r="G907" t="s">
        <v>83</v>
      </c>
      <c r="H907" t="s">
        <v>40</v>
      </c>
      <c r="I907" t="s">
        <v>41</v>
      </c>
      <c r="J907" t="s">
        <v>35</v>
      </c>
      <c r="K907" t="s">
        <v>35</v>
      </c>
      <c r="L907">
        <f>VLOOKUP(K907,Sheet1!$A$1:$B$2948,2,FALSE)</f>
        <v>927</v>
      </c>
      <c r="M907" t="s">
        <v>53</v>
      </c>
      <c r="N907" t="s">
        <v>943</v>
      </c>
      <c r="O907">
        <v>2099</v>
      </c>
      <c r="P907" t="str">
        <f t="shared" si="14"/>
        <v>LGGram 15Z970Ultrabook15.6IPS Panel Full HD / Touchscreen 1920x1080Intel Core i7 7500U 2.7GHz16GB512GB SSDIntel HD Graphics 620Windows 101.08kg2099</v>
      </c>
    </row>
    <row r="908" spans="1:16" x14ac:dyDescent="0.25">
      <c r="A908">
        <v>918</v>
      </c>
      <c r="B908" t="s">
        <v>29</v>
      </c>
      <c r="C908" t="s">
        <v>499</v>
      </c>
      <c r="D908" t="s">
        <v>95</v>
      </c>
      <c r="E908">
        <v>12.5</v>
      </c>
      <c r="F908" t="s">
        <v>32</v>
      </c>
      <c r="G908" t="s">
        <v>83</v>
      </c>
      <c r="H908" t="s">
        <v>18</v>
      </c>
      <c r="I908" t="s">
        <v>41</v>
      </c>
      <c r="J908" t="s">
        <v>35</v>
      </c>
      <c r="K908" t="s">
        <v>35</v>
      </c>
      <c r="L908">
        <f>VLOOKUP(K908,Sheet1!$A$1:$B$2948,2,FALSE)</f>
        <v>927</v>
      </c>
      <c r="M908" t="s">
        <v>53</v>
      </c>
      <c r="N908" t="s">
        <v>268</v>
      </c>
      <c r="O908">
        <v>1483</v>
      </c>
      <c r="P908" t="str">
        <f t="shared" si="14"/>
        <v>HPElitebook 820Netbook12.5Full HD 1920x1080Intel Core i7 7500U 2.7GHz8GB512GB SSDIntel HD Graphics 620Windows 101.26kg1483</v>
      </c>
    </row>
    <row r="909" spans="1:16" x14ac:dyDescent="0.25">
      <c r="A909">
        <v>919</v>
      </c>
      <c r="B909" t="s">
        <v>46</v>
      </c>
      <c r="C909" t="s">
        <v>944</v>
      </c>
      <c r="D909" t="s">
        <v>31</v>
      </c>
      <c r="E909">
        <v>15.6</v>
      </c>
      <c r="F909" t="s">
        <v>66</v>
      </c>
      <c r="G909" t="s">
        <v>453</v>
      </c>
      <c r="H909" t="s">
        <v>50</v>
      </c>
      <c r="I909" t="s">
        <v>485</v>
      </c>
      <c r="J909" t="s">
        <v>131</v>
      </c>
      <c r="K909" t="s">
        <v>131</v>
      </c>
      <c r="L909">
        <f>VLOOKUP(K909,Sheet1!$A$1:$B$2948,2,FALSE)</f>
        <v>550</v>
      </c>
      <c r="M909" t="s">
        <v>455</v>
      </c>
      <c r="N909" t="s">
        <v>945</v>
      </c>
      <c r="O909">
        <v>359</v>
      </c>
      <c r="P909" t="str">
        <f t="shared" si="14"/>
        <v>AcerChromebook CB5-571-C1DZNotebook15.6IPS Panel Full HD 1920x1080Intel Celeron Dual Core 3205U 1.5GHz4GB16GB Flash StorageIntel HD GraphicsChrome OS2.20kg359</v>
      </c>
    </row>
    <row r="910" spans="1:16" x14ac:dyDescent="0.25">
      <c r="A910">
        <v>920</v>
      </c>
      <c r="B910" t="s">
        <v>86</v>
      </c>
      <c r="C910" t="s">
        <v>759</v>
      </c>
      <c r="D910" t="s">
        <v>31</v>
      </c>
      <c r="E910">
        <v>15.6</v>
      </c>
      <c r="F910" t="s">
        <v>66</v>
      </c>
      <c r="G910" t="s">
        <v>809</v>
      </c>
      <c r="H910" t="s">
        <v>18</v>
      </c>
      <c r="I910" t="s">
        <v>104</v>
      </c>
      <c r="J910" t="s">
        <v>663</v>
      </c>
      <c r="K910" t="s">
        <v>1722</v>
      </c>
      <c r="L910">
        <f>VLOOKUP(K910,Sheet1!$A$1:$B$2948,2,FALSE)</f>
        <v>3398</v>
      </c>
      <c r="M910" t="s">
        <v>53</v>
      </c>
      <c r="N910" t="s">
        <v>515</v>
      </c>
      <c r="O910">
        <v>789</v>
      </c>
      <c r="P910" t="str">
        <f t="shared" si="14"/>
        <v>LenovoIdeaPad Y700-15ISKNotebook15.6IPS Panel Full HD 1920x1080Intel Core i5 6300HQ 2.3GHz8GB128GB SSD +  1TB HDDNvidia GeForce GTX 960MWindows 102.6kg789</v>
      </c>
    </row>
    <row r="911" spans="1:16" x14ac:dyDescent="0.25">
      <c r="A911">
        <v>922</v>
      </c>
      <c r="B911" t="s">
        <v>778</v>
      </c>
      <c r="C911" t="s">
        <v>946</v>
      </c>
      <c r="D911" t="s">
        <v>15</v>
      </c>
      <c r="E911">
        <v>14</v>
      </c>
      <c r="F911" t="s">
        <v>92</v>
      </c>
      <c r="G911" t="s">
        <v>83</v>
      </c>
      <c r="H911" t="s">
        <v>18</v>
      </c>
      <c r="I911" t="s">
        <v>41</v>
      </c>
      <c r="J911" t="s">
        <v>35</v>
      </c>
      <c r="K911" t="s">
        <v>35</v>
      </c>
      <c r="L911">
        <f>VLOOKUP(K911,Sheet1!$A$1:$B$2948,2,FALSE)</f>
        <v>927</v>
      </c>
      <c r="M911" t="s">
        <v>53</v>
      </c>
      <c r="N911" t="s">
        <v>100</v>
      </c>
      <c r="O911">
        <v>1899</v>
      </c>
      <c r="P911" t="str">
        <f t="shared" si="14"/>
        <v>LGGram 14Z970Ultrabook14IPS Panel Full HD / Touchscreen 1920x1080Intel Core i7 7500U 2.7GHz8GB512GB SSDIntel HD Graphics 620Windows 100.98kg1899</v>
      </c>
    </row>
    <row r="912" spans="1:16" x14ac:dyDescent="0.25">
      <c r="A912">
        <v>923</v>
      </c>
      <c r="B912" t="s">
        <v>74</v>
      </c>
      <c r="C912" t="s">
        <v>574</v>
      </c>
      <c r="D912" t="s">
        <v>31</v>
      </c>
      <c r="E912">
        <v>14</v>
      </c>
      <c r="F912" t="s">
        <v>32</v>
      </c>
      <c r="G912" t="s">
        <v>597</v>
      </c>
      <c r="H912" t="s">
        <v>18</v>
      </c>
      <c r="I912" t="s">
        <v>34</v>
      </c>
      <c r="J912" t="s">
        <v>35</v>
      </c>
      <c r="K912" t="s">
        <v>35</v>
      </c>
      <c r="L912">
        <f>VLOOKUP(K912,Sheet1!$A$1:$B$2948,2,FALSE)</f>
        <v>927</v>
      </c>
      <c r="M912" t="s">
        <v>53</v>
      </c>
      <c r="N912" t="s">
        <v>69</v>
      </c>
      <c r="O912">
        <v>1205</v>
      </c>
      <c r="P912" t="str">
        <f t="shared" si="14"/>
        <v>DellLatitude 5480Notebook14Full HD 1920x1080Intel Core i5 7440HQ 2.8GHz8GB256GB SSDIntel HD Graphics 620Windows 101.6kg1205</v>
      </c>
    </row>
    <row r="913" spans="1:16" x14ac:dyDescent="0.25">
      <c r="A913">
        <v>924</v>
      </c>
      <c r="B913" t="s">
        <v>29</v>
      </c>
      <c r="C913" t="s">
        <v>947</v>
      </c>
      <c r="D913" t="s">
        <v>15</v>
      </c>
      <c r="E913">
        <v>12.5</v>
      </c>
      <c r="F913" t="s">
        <v>351</v>
      </c>
      <c r="G913" t="s">
        <v>298</v>
      </c>
      <c r="H913" t="s">
        <v>18</v>
      </c>
      <c r="I913" t="s">
        <v>948</v>
      </c>
      <c r="J913" t="s">
        <v>299</v>
      </c>
      <c r="K913" t="s">
        <v>299</v>
      </c>
      <c r="L913">
        <f>VLOOKUP(K913,Sheet1!$A$1:$B$2948,2,FALSE)</f>
        <v>629</v>
      </c>
      <c r="M913" t="s">
        <v>53</v>
      </c>
      <c r="N913" t="s">
        <v>780</v>
      </c>
      <c r="O913">
        <v>3100</v>
      </c>
      <c r="P913" t="str">
        <f t="shared" si="14"/>
        <v>HPElitebook FolioUltrabook12.54K Ultra HD / Touchscreen 3840x2160Intel Core M 6Y75 1.2GHz8GB240GB SSDIntel HD Graphics 515Windows 101.09kg3100</v>
      </c>
    </row>
    <row r="914" spans="1:16" x14ac:dyDescent="0.25">
      <c r="A914">
        <v>925</v>
      </c>
      <c r="B914" t="s">
        <v>86</v>
      </c>
      <c r="C914" t="s">
        <v>949</v>
      </c>
      <c r="D914" t="s">
        <v>31</v>
      </c>
      <c r="E914">
        <v>15.6</v>
      </c>
      <c r="F914" t="s">
        <v>32</v>
      </c>
      <c r="G914" t="s">
        <v>83</v>
      </c>
      <c r="H914" t="s">
        <v>245</v>
      </c>
      <c r="I914" t="s">
        <v>34</v>
      </c>
      <c r="J914" t="s">
        <v>90</v>
      </c>
      <c r="K914" t="s">
        <v>1380</v>
      </c>
      <c r="L914">
        <f>VLOOKUP(K914,Sheet1!$A$1:$B$2948,2,FALSE)</f>
        <v>1509</v>
      </c>
      <c r="M914" t="s">
        <v>53</v>
      </c>
      <c r="N914" t="s">
        <v>77</v>
      </c>
      <c r="O914">
        <v>789</v>
      </c>
      <c r="P914" t="str">
        <f t="shared" si="14"/>
        <v>LenovoIdeaPad 510-15IKBNotebook15.6Full HD 1920x1080Intel Core i7 7500U 2.7GHz6GB256GB SSDNvidia GeForce 940MXWindows 102.2kg789</v>
      </c>
    </row>
    <row r="915" spans="1:16" x14ac:dyDescent="0.25">
      <c r="A915">
        <v>926</v>
      </c>
      <c r="B915" t="s">
        <v>29</v>
      </c>
      <c r="C915" t="s">
        <v>149</v>
      </c>
      <c r="D915" t="s">
        <v>31</v>
      </c>
      <c r="E915">
        <v>15.6</v>
      </c>
      <c r="F915" t="s">
        <v>32</v>
      </c>
      <c r="G915" t="s">
        <v>83</v>
      </c>
      <c r="H915" t="s">
        <v>18</v>
      </c>
      <c r="I915" t="s">
        <v>34</v>
      </c>
      <c r="J915" t="s">
        <v>127</v>
      </c>
      <c r="K915" t="s">
        <v>1377</v>
      </c>
      <c r="L915">
        <f>VLOOKUP(K915,Sheet1!$A$1:$B$2948,2,FALSE)</f>
        <v>1298</v>
      </c>
      <c r="M915" t="s">
        <v>53</v>
      </c>
      <c r="N915" t="s">
        <v>59</v>
      </c>
      <c r="O915">
        <v>1018.99</v>
      </c>
      <c r="P915" t="str">
        <f t="shared" si="14"/>
        <v>HPProBook 450Notebook15.6Full HD 1920x1080Intel Core i7 7500U 2.7GHz8GB256GB SSDNvidia GeForce 930MXWindows 102.04kg1018.99</v>
      </c>
    </row>
    <row r="916" spans="1:16" x14ac:dyDescent="0.25">
      <c r="A916">
        <v>927</v>
      </c>
      <c r="B916" t="s">
        <v>46</v>
      </c>
      <c r="C916" t="s">
        <v>498</v>
      </c>
      <c r="D916" t="s">
        <v>31</v>
      </c>
      <c r="E916">
        <v>15.6</v>
      </c>
      <c r="F916" t="s">
        <v>32</v>
      </c>
      <c r="G916" t="s">
        <v>88</v>
      </c>
      <c r="H916" t="s">
        <v>50</v>
      </c>
      <c r="I916" t="s">
        <v>89</v>
      </c>
      <c r="J916" t="s">
        <v>35</v>
      </c>
      <c r="K916" t="s">
        <v>35</v>
      </c>
      <c r="L916">
        <f>VLOOKUP(K916,Sheet1!$A$1:$B$2948,2,FALSE)</f>
        <v>927</v>
      </c>
      <c r="M916" t="s">
        <v>53</v>
      </c>
      <c r="N916" t="s">
        <v>182</v>
      </c>
      <c r="O916">
        <v>499</v>
      </c>
      <c r="P916" t="str">
        <f t="shared" si="14"/>
        <v>AcerAspire E5-575Notebook15.6Full HD 1920x1080Intel Core i3 7100U 2.4GHz4GB1TB HDDIntel HD Graphics 620Windows 102.4kg499</v>
      </c>
    </row>
    <row r="917" spans="1:16" x14ac:dyDescent="0.25">
      <c r="A917">
        <v>928</v>
      </c>
      <c r="B917" t="s">
        <v>86</v>
      </c>
      <c r="C917" t="s">
        <v>483</v>
      </c>
      <c r="D917" t="s">
        <v>31</v>
      </c>
      <c r="E917">
        <v>13.3</v>
      </c>
      <c r="F917" t="s">
        <v>32</v>
      </c>
      <c r="G917" t="s">
        <v>33</v>
      </c>
      <c r="H917" t="s">
        <v>50</v>
      </c>
      <c r="I917" t="s">
        <v>19</v>
      </c>
      <c r="J917" t="s">
        <v>35</v>
      </c>
      <c r="K917" t="s">
        <v>35</v>
      </c>
      <c r="L917">
        <f>VLOOKUP(K917,Sheet1!$A$1:$B$2948,2,FALSE)</f>
        <v>927</v>
      </c>
      <c r="M917" t="s">
        <v>53</v>
      </c>
      <c r="N917" t="s">
        <v>144</v>
      </c>
      <c r="O917">
        <v>881</v>
      </c>
      <c r="P917" t="str">
        <f t="shared" si="14"/>
        <v>LenovoThinkPad 13Notebook13.3Full HD 1920x1080Intel Core i5 7200U 2.5GHz4GB128GB SSDIntel HD Graphics 620Windows 101.44kg881</v>
      </c>
    </row>
    <row r="918" spans="1:16" x14ac:dyDescent="0.25">
      <c r="A918">
        <v>930</v>
      </c>
      <c r="B918" t="s">
        <v>29</v>
      </c>
      <c r="C918" t="s">
        <v>239</v>
      </c>
      <c r="D918" t="s">
        <v>31</v>
      </c>
      <c r="E918">
        <v>13.3</v>
      </c>
      <c r="F918" t="s">
        <v>32</v>
      </c>
      <c r="G918" t="s">
        <v>33</v>
      </c>
      <c r="H918" t="s">
        <v>18</v>
      </c>
      <c r="I918" t="s">
        <v>34</v>
      </c>
      <c r="J918" t="s">
        <v>35</v>
      </c>
      <c r="K918" t="s">
        <v>35</v>
      </c>
      <c r="L918">
        <f>VLOOKUP(K918,Sheet1!$A$1:$B$2948,2,FALSE)</f>
        <v>927</v>
      </c>
      <c r="M918" t="s">
        <v>53</v>
      </c>
      <c r="N918" t="s">
        <v>181</v>
      </c>
      <c r="O918">
        <v>960</v>
      </c>
      <c r="P918" t="str">
        <f t="shared" si="14"/>
        <v>HPProbook 430Notebook13.3Full HD 1920x1080Intel Core i5 7200U 2.5GHz8GB256GB SSDIntel HD Graphics 620Windows 101.49kg960</v>
      </c>
    </row>
    <row r="919" spans="1:16" x14ac:dyDescent="0.25">
      <c r="A919">
        <v>931</v>
      </c>
      <c r="B919" t="s">
        <v>188</v>
      </c>
      <c r="C919" t="s">
        <v>950</v>
      </c>
      <c r="D919" t="s">
        <v>102</v>
      </c>
      <c r="E919">
        <v>17.3</v>
      </c>
      <c r="F919" t="s">
        <v>32</v>
      </c>
      <c r="G919" t="s">
        <v>154</v>
      </c>
      <c r="H919" t="s">
        <v>40</v>
      </c>
      <c r="I919" t="s">
        <v>155</v>
      </c>
      <c r="J919" t="s">
        <v>200</v>
      </c>
      <c r="K919" t="s">
        <v>1733</v>
      </c>
      <c r="L919">
        <f>VLOOKUP(K919,Sheet1!$A$1:$B$2948,2,FALSE)</f>
        <v>6297</v>
      </c>
      <c r="M919" t="s">
        <v>53</v>
      </c>
      <c r="N919" t="s">
        <v>216</v>
      </c>
      <c r="O919">
        <v>1599</v>
      </c>
      <c r="P919" t="str">
        <f t="shared" si="14"/>
        <v>MSIGE72VR 6RFGaming17.3Full HD 1920x1080Intel Core i7 7700HQ 2.8GHz16GB256GB SSD +  1TB HDDNvidia GeForce GTX 1050 TiWindows 102.7kg1599</v>
      </c>
    </row>
    <row r="920" spans="1:16" x14ac:dyDescent="0.25">
      <c r="A920">
        <v>932</v>
      </c>
      <c r="B920" t="s">
        <v>74</v>
      </c>
      <c r="C920" t="s">
        <v>307</v>
      </c>
      <c r="D920" t="s">
        <v>102</v>
      </c>
      <c r="E920">
        <v>15.6</v>
      </c>
      <c r="F920" t="s">
        <v>32</v>
      </c>
      <c r="G920" t="s">
        <v>154</v>
      </c>
      <c r="H920" t="s">
        <v>40</v>
      </c>
      <c r="I920" t="s">
        <v>104</v>
      </c>
      <c r="J920" t="s">
        <v>200</v>
      </c>
      <c r="K920" t="s">
        <v>1733</v>
      </c>
      <c r="L920">
        <f>VLOOKUP(K920,Sheet1!$A$1:$B$2948,2,FALSE)</f>
        <v>6297</v>
      </c>
      <c r="M920" t="s">
        <v>53</v>
      </c>
      <c r="N920" t="s">
        <v>515</v>
      </c>
      <c r="O920">
        <v>1349</v>
      </c>
      <c r="P920" t="str">
        <f t="shared" si="14"/>
        <v>DellInspiron 7567Gaming15.6Full HD 1920x1080Intel Core i7 7700HQ 2.8GHz16GB128GB SSD +  1TB HDDNvidia GeForce GTX 1050 TiWindows 102.6kg1349</v>
      </c>
    </row>
    <row r="921" spans="1:16" x14ac:dyDescent="0.25">
      <c r="A921">
        <v>933</v>
      </c>
      <c r="B921" t="s">
        <v>188</v>
      </c>
      <c r="C921" t="s">
        <v>900</v>
      </c>
      <c r="D921" t="s">
        <v>102</v>
      </c>
      <c r="E921">
        <v>15.6</v>
      </c>
      <c r="F921" t="s">
        <v>32</v>
      </c>
      <c r="G921" t="s">
        <v>103</v>
      </c>
      <c r="H921" t="s">
        <v>18</v>
      </c>
      <c r="I921" t="s">
        <v>104</v>
      </c>
      <c r="J921" t="s">
        <v>105</v>
      </c>
      <c r="K921" t="s">
        <v>1730</v>
      </c>
      <c r="L921">
        <f>VLOOKUP(K921,Sheet1!$A$1:$B$2948,2,FALSE)</f>
        <v>5043</v>
      </c>
      <c r="M921" t="s">
        <v>53</v>
      </c>
      <c r="N921" t="s">
        <v>77</v>
      </c>
      <c r="O921">
        <v>1119.9100000000001</v>
      </c>
      <c r="P921" t="str">
        <f t="shared" si="14"/>
        <v>MSIGL62M 7RDGaming15.6Full HD 1920x1080Intel Core i5 7300HQ 2.5GHz8GB128GB SSD +  1TB HDDNvidia GeForce GTX 1050Windows 102.2kg1119.91</v>
      </c>
    </row>
    <row r="922" spans="1:16" x14ac:dyDescent="0.25">
      <c r="A922">
        <v>934</v>
      </c>
      <c r="B922" t="s">
        <v>74</v>
      </c>
      <c r="C922" t="s">
        <v>431</v>
      </c>
      <c r="D922" t="s">
        <v>31</v>
      </c>
      <c r="E922">
        <v>15.6</v>
      </c>
      <c r="F922" t="s">
        <v>48</v>
      </c>
      <c r="G922" t="s">
        <v>33</v>
      </c>
      <c r="H922" t="s">
        <v>50</v>
      </c>
      <c r="I922" t="s">
        <v>89</v>
      </c>
      <c r="J922" t="s">
        <v>323</v>
      </c>
      <c r="K922" t="s">
        <v>2954</v>
      </c>
      <c r="L922">
        <f>VLOOKUP(K922,Sheet1!$A$1:$B$2948,2,FALSE)</f>
        <v>480</v>
      </c>
      <c r="M922" t="s">
        <v>53</v>
      </c>
      <c r="N922" t="s">
        <v>432</v>
      </c>
      <c r="O922">
        <v>684.99</v>
      </c>
      <c r="P922" t="str">
        <f t="shared" si="14"/>
        <v>DellVostro 3568Notebook15.61366x768Intel Core i5 7200U 2.5GHz4GB1TB HDDAMD Radeon R5 M420Windows 102.18kg684.99</v>
      </c>
    </row>
    <row r="923" spans="1:16" x14ac:dyDescent="0.25">
      <c r="A923">
        <v>935</v>
      </c>
      <c r="B923" t="s">
        <v>29</v>
      </c>
      <c r="C923" t="s">
        <v>722</v>
      </c>
      <c r="D923" t="s">
        <v>15</v>
      </c>
      <c r="E923">
        <v>15.6</v>
      </c>
      <c r="F923" t="s">
        <v>32</v>
      </c>
      <c r="G923" t="s">
        <v>388</v>
      </c>
      <c r="H923" t="s">
        <v>18</v>
      </c>
      <c r="I923" t="s">
        <v>34</v>
      </c>
      <c r="J923" t="s">
        <v>951</v>
      </c>
      <c r="K923" t="s">
        <v>3053</v>
      </c>
      <c r="L923">
        <f>VLOOKUP(K923,Sheet1!$A$1:$B$2948,2,FALSE)</f>
        <v>768</v>
      </c>
      <c r="M923" t="s">
        <v>53</v>
      </c>
      <c r="N923" t="s">
        <v>506</v>
      </c>
      <c r="O923">
        <v>1296.99</v>
      </c>
      <c r="P923" t="str">
        <f t="shared" si="14"/>
        <v>HPEliteBook 850Ultrabook15.6Full HD 1920x1080Intel Core i7 6500U 2.5GHz8GB256GB SSDAMD Radeon R7 M365XWindows 101.84kg1296.99</v>
      </c>
    </row>
    <row r="924" spans="1:16" x14ac:dyDescent="0.25">
      <c r="A924">
        <v>936</v>
      </c>
      <c r="B924" t="s">
        <v>29</v>
      </c>
      <c r="C924" t="s">
        <v>952</v>
      </c>
      <c r="D924" t="s">
        <v>15</v>
      </c>
      <c r="E924">
        <v>13.3</v>
      </c>
      <c r="F924" t="s">
        <v>261</v>
      </c>
      <c r="G924" t="s">
        <v>83</v>
      </c>
      <c r="H924" t="s">
        <v>18</v>
      </c>
      <c r="I924" t="s">
        <v>34</v>
      </c>
      <c r="J924" t="s">
        <v>35</v>
      </c>
      <c r="K924" t="s">
        <v>35</v>
      </c>
      <c r="L924">
        <f>VLOOKUP(K924,Sheet1!$A$1:$B$2948,2,FALSE)</f>
        <v>927</v>
      </c>
      <c r="M924" t="s">
        <v>53</v>
      </c>
      <c r="N924" t="s">
        <v>716</v>
      </c>
      <c r="O924">
        <v>1149</v>
      </c>
      <c r="P924" t="str">
        <f t="shared" si="14"/>
        <v>HPEnvy 13-AB077clUltrabook13.3Quad HD+ / Touchscreen 3200x1800Intel Core i7 7500U 2.7GHz8GB256GB SSDIntel HD Graphics 620Windows 101.39kg1149</v>
      </c>
    </row>
    <row r="925" spans="1:16" x14ac:dyDescent="0.25">
      <c r="A925">
        <v>937</v>
      </c>
      <c r="B925" t="s">
        <v>292</v>
      </c>
      <c r="C925" t="s">
        <v>953</v>
      </c>
      <c r="D925" t="s">
        <v>31</v>
      </c>
      <c r="E925">
        <v>15.6</v>
      </c>
      <c r="F925" t="s">
        <v>66</v>
      </c>
      <c r="G925" t="s">
        <v>441</v>
      </c>
      <c r="H925" t="s">
        <v>40</v>
      </c>
      <c r="I925" t="s">
        <v>34</v>
      </c>
      <c r="J925" t="s">
        <v>443</v>
      </c>
      <c r="K925" t="s">
        <v>1376</v>
      </c>
      <c r="L925">
        <f>VLOOKUP(K925,Sheet1!$A$1:$B$2948,2,FALSE)</f>
        <v>1012</v>
      </c>
      <c r="M925" t="s">
        <v>53</v>
      </c>
      <c r="N925" t="s">
        <v>182</v>
      </c>
      <c r="O925">
        <v>1975</v>
      </c>
      <c r="P925" t="str">
        <f t="shared" si="14"/>
        <v>ToshibaTecra Z50-C-140Notebook15.6IPS Panel Full HD 1920x1080Intel Core i7 6600U 2.6GHz16GB256GB SSDNvidia GeForce 930MWindows 102.4kg1975</v>
      </c>
    </row>
    <row r="926" spans="1:16" x14ac:dyDescent="0.25">
      <c r="A926">
        <v>938</v>
      </c>
      <c r="B926" t="s">
        <v>86</v>
      </c>
      <c r="C926" t="s">
        <v>264</v>
      </c>
      <c r="D926" t="s">
        <v>111</v>
      </c>
      <c r="E926">
        <v>13.3</v>
      </c>
      <c r="F926" t="s">
        <v>92</v>
      </c>
      <c r="G926" t="s">
        <v>33</v>
      </c>
      <c r="H926" t="s">
        <v>18</v>
      </c>
      <c r="I926" t="s">
        <v>41</v>
      </c>
      <c r="J926" t="s">
        <v>35</v>
      </c>
      <c r="K926" t="s">
        <v>35</v>
      </c>
      <c r="L926">
        <f>VLOOKUP(K926,Sheet1!$A$1:$B$2948,2,FALSE)</f>
        <v>927</v>
      </c>
      <c r="M926" t="s">
        <v>53</v>
      </c>
      <c r="N926" t="s">
        <v>22</v>
      </c>
      <c r="O926">
        <v>1825</v>
      </c>
      <c r="P926" t="str">
        <f t="shared" si="14"/>
        <v>LenovoThinkPad Yoga2 in 1 Convertible13.3IPS Panel Full HD / Touchscreen 1920x1080Intel Core i5 7200U 2.5GHz8GB512GB SSDIntel HD Graphics 620Windows 101.37kg1825</v>
      </c>
    </row>
    <row r="927" spans="1:16" x14ac:dyDescent="0.25">
      <c r="A927">
        <v>939</v>
      </c>
      <c r="B927" t="s">
        <v>74</v>
      </c>
      <c r="C927" t="s">
        <v>769</v>
      </c>
      <c r="D927" t="s">
        <v>31</v>
      </c>
      <c r="E927">
        <v>15.6</v>
      </c>
      <c r="F927" t="s">
        <v>48</v>
      </c>
      <c r="G927" t="s">
        <v>294</v>
      </c>
      <c r="H927" t="s">
        <v>50</v>
      </c>
      <c r="I927" t="s">
        <v>51</v>
      </c>
      <c r="J927" t="s">
        <v>71</v>
      </c>
      <c r="K927" t="s">
        <v>71</v>
      </c>
      <c r="L927">
        <f>VLOOKUP(K927,Sheet1!$A$1:$B$2948,2,FALSE)</f>
        <v>871</v>
      </c>
      <c r="M927" t="s">
        <v>53</v>
      </c>
      <c r="N927" t="s">
        <v>349</v>
      </c>
      <c r="O927">
        <v>729.9</v>
      </c>
      <c r="P927" t="str">
        <f t="shared" si="14"/>
        <v>DellLatitude 3580Notebook15.61366x768Intel Core i5 6200U 2.3GHz4GB500GB HDDIntel HD Graphics 520Windows 101.95kg729.9</v>
      </c>
    </row>
    <row r="928" spans="1:16" x14ac:dyDescent="0.25">
      <c r="A928">
        <v>940</v>
      </c>
      <c r="B928" t="s">
        <v>86</v>
      </c>
      <c r="C928" t="s">
        <v>631</v>
      </c>
      <c r="D928" t="s">
        <v>15</v>
      </c>
      <c r="E928">
        <v>12.5</v>
      </c>
      <c r="F928" t="s">
        <v>66</v>
      </c>
      <c r="G928" t="s">
        <v>83</v>
      </c>
      <c r="H928" t="s">
        <v>18</v>
      </c>
      <c r="I928" t="s">
        <v>34</v>
      </c>
      <c r="J928" t="s">
        <v>35</v>
      </c>
      <c r="K928" t="s">
        <v>35</v>
      </c>
      <c r="L928">
        <f>VLOOKUP(K928,Sheet1!$A$1:$B$2948,2,FALSE)</f>
        <v>927</v>
      </c>
      <c r="M928" t="s">
        <v>53</v>
      </c>
      <c r="N928" t="s">
        <v>442</v>
      </c>
      <c r="O928">
        <v>1650</v>
      </c>
      <c r="P928" t="str">
        <f t="shared" si="14"/>
        <v>LenovoThinkpad X270Ultrabook12.5IPS Panel Full HD 1920x1080Intel Core i7 7500U 2.7GHz8GB256GB SSDIntel HD Graphics 620Windows 101.36kg1650</v>
      </c>
    </row>
    <row r="929" spans="1:16" x14ac:dyDescent="0.25">
      <c r="A929">
        <v>941</v>
      </c>
      <c r="B929" t="s">
        <v>29</v>
      </c>
      <c r="C929" t="s">
        <v>954</v>
      </c>
      <c r="D929" t="s">
        <v>31</v>
      </c>
      <c r="E929">
        <v>15.6</v>
      </c>
      <c r="F929" t="s">
        <v>32</v>
      </c>
      <c r="G929" t="s">
        <v>294</v>
      </c>
      <c r="H929" t="s">
        <v>18</v>
      </c>
      <c r="I929" t="s">
        <v>34</v>
      </c>
      <c r="J929" t="s">
        <v>71</v>
      </c>
      <c r="K929" t="s">
        <v>71</v>
      </c>
      <c r="L929">
        <f>VLOOKUP(K929,Sheet1!$A$1:$B$2948,2,FALSE)</f>
        <v>871</v>
      </c>
      <c r="M929" t="s">
        <v>53</v>
      </c>
      <c r="N929" t="s">
        <v>572</v>
      </c>
      <c r="O929">
        <v>1165</v>
      </c>
      <c r="P929" t="str">
        <f t="shared" si="14"/>
        <v>HPProbook 650Notebook15.6Full HD 1920x1080Intel Core i5 6200U 2.3GHz8GB256GB SSDIntel HD Graphics 520Windows 102.31kg1165</v>
      </c>
    </row>
    <row r="930" spans="1:16" x14ac:dyDescent="0.25">
      <c r="A930">
        <v>942</v>
      </c>
      <c r="B930" t="s">
        <v>74</v>
      </c>
      <c r="C930" t="s">
        <v>431</v>
      </c>
      <c r="D930" t="s">
        <v>31</v>
      </c>
      <c r="E930">
        <v>15.6</v>
      </c>
      <c r="F930" t="s">
        <v>48</v>
      </c>
      <c r="G930" t="s">
        <v>33</v>
      </c>
      <c r="H930" t="s">
        <v>50</v>
      </c>
      <c r="I930" t="s">
        <v>89</v>
      </c>
      <c r="J930" t="s">
        <v>35</v>
      </c>
      <c r="K930" t="s">
        <v>35</v>
      </c>
      <c r="L930">
        <f>VLOOKUP(K930,Sheet1!$A$1:$B$2948,2,FALSE)</f>
        <v>927</v>
      </c>
      <c r="M930" t="s">
        <v>53</v>
      </c>
      <c r="N930" t="s">
        <v>432</v>
      </c>
      <c r="O930">
        <v>708.06</v>
      </c>
      <c r="P930" t="str">
        <f t="shared" si="14"/>
        <v>DellVostro 3568Notebook15.61366x768Intel Core i5 7200U 2.5GHz4GB1TB HDDIntel HD Graphics 620Windows 102.18kg708.06</v>
      </c>
    </row>
    <row r="931" spans="1:16" x14ac:dyDescent="0.25">
      <c r="A931">
        <v>943</v>
      </c>
      <c r="B931" t="s">
        <v>29</v>
      </c>
      <c r="C931" t="s">
        <v>488</v>
      </c>
      <c r="D931" t="s">
        <v>31</v>
      </c>
      <c r="E931">
        <v>14</v>
      </c>
      <c r="F931" t="s">
        <v>48</v>
      </c>
      <c r="G931" t="s">
        <v>294</v>
      </c>
      <c r="H931" t="s">
        <v>50</v>
      </c>
      <c r="I931" t="s">
        <v>51</v>
      </c>
      <c r="J931" t="s">
        <v>71</v>
      </c>
      <c r="K931" t="s">
        <v>71</v>
      </c>
      <c r="L931">
        <f>VLOOKUP(K931,Sheet1!$A$1:$B$2948,2,FALSE)</f>
        <v>871</v>
      </c>
      <c r="M931" t="s">
        <v>53</v>
      </c>
      <c r="N931" t="s">
        <v>349</v>
      </c>
      <c r="O931">
        <v>1149</v>
      </c>
      <c r="P931" t="str">
        <f t="shared" si="14"/>
        <v>HPProBook 640Notebook141366x768Intel Core i5 6200U 2.3GHz4GB500GB HDDIntel HD Graphics 520Windows 101.95kg1149</v>
      </c>
    </row>
    <row r="932" spans="1:16" x14ac:dyDescent="0.25">
      <c r="A932">
        <v>944</v>
      </c>
      <c r="B932" t="s">
        <v>86</v>
      </c>
      <c r="C932" t="s">
        <v>473</v>
      </c>
      <c r="D932" t="s">
        <v>31</v>
      </c>
      <c r="E932">
        <v>15.6</v>
      </c>
      <c r="F932" t="s">
        <v>48</v>
      </c>
      <c r="G932" t="s">
        <v>172</v>
      </c>
      <c r="H932" t="s">
        <v>50</v>
      </c>
      <c r="I932" t="s">
        <v>89</v>
      </c>
      <c r="J932" t="s">
        <v>328</v>
      </c>
      <c r="K932" t="s">
        <v>328</v>
      </c>
      <c r="L932">
        <f>VLOOKUP(K932,Sheet1!$A$1:$B$2948,2,FALSE)</f>
        <v>347</v>
      </c>
      <c r="M932" t="s">
        <v>53</v>
      </c>
      <c r="N932" t="s">
        <v>77</v>
      </c>
      <c r="O932">
        <v>309</v>
      </c>
      <c r="P932" t="str">
        <f t="shared" si="14"/>
        <v>LenovoIdeaPad 320-15IAPNotebook15.61366x768Intel Pentium Quad Core N4200 1.1GHz4GB1TB HDDIntel HD Graphics 505Windows 102.2kg309</v>
      </c>
    </row>
    <row r="933" spans="1:16" x14ac:dyDescent="0.25">
      <c r="A933">
        <v>945</v>
      </c>
      <c r="B933" t="s">
        <v>29</v>
      </c>
      <c r="C933" t="s">
        <v>862</v>
      </c>
      <c r="D933" t="s">
        <v>15</v>
      </c>
      <c r="E933">
        <v>12.5</v>
      </c>
      <c r="F933" t="s">
        <v>32</v>
      </c>
      <c r="G933" t="s">
        <v>294</v>
      </c>
      <c r="H933" t="s">
        <v>50</v>
      </c>
      <c r="I933" t="s">
        <v>51</v>
      </c>
      <c r="J933" t="s">
        <v>71</v>
      </c>
      <c r="K933" t="s">
        <v>71</v>
      </c>
      <c r="L933">
        <f>VLOOKUP(K933,Sheet1!$A$1:$B$2948,2,FALSE)</f>
        <v>871</v>
      </c>
      <c r="M933" t="s">
        <v>53</v>
      </c>
      <c r="N933" t="s">
        <v>268</v>
      </c>
      <c r="O933">
        <v>1579</v>
      </c>
      <c r="P933" t="str">
        <f t="shared" si="14"/>
        <v>HPEliteBook 820Ultrabook12.5Full HD 1920x1080Intel Core i5 6200U 2.3GHz4GB500GB HDDIntel HD Graphics 520Windows 101.26kg1579</v>
      </c>
    </row>
    <row r="934" spans="1:16" x14ac:dyDescent="0.25">
      <c r="A934">
        <v>946</v>
      </c>
      <c r="B934" t="s">
        <v>29</v>
      </c>
      <c r="C934" t="s">
        <v>30</v>
      </c>
      <c r="D934" t="s">
        <v>31</v>
      </c>
      <c r="E934">
        <v>15.6</v>
      </c>
      <c r="F934" t="s">
        <v>48</v>
      </c>
      <c r="G934" t="s">
        <v>203</v>
      </c>
      <c r="H934" t="s">
        <v>50</v>
      </c>
      <c r="I934" t="s">
        <v>89</v>
      </c>
      <c r="J934" t="s">
        <v>99</v>
      </c>
      <c r="K934" t="s">
        <v>99</v>
      </c>
      <c r="L934">
        <f>VLOOKUP(K934,Sheet1!$A$1:$B$2948,2,FALSE)</f>
        <v>200</v>
      </c>
      <c r="M934" t="s">
        <v>36</v>
      </c>
      <c r="N934" t="s">
        <v>37</v>
      </c>
      <c r="O934">
        <v>288.89999999999998</v>
      </c>
      <c r="P934" t="str">
        <f t="shared" si="14"/>
        <v>HP250 G6Notebook15.61366x768Intel Celeron Dual Core N3060 1.6GHz4GB1TB HDDIntel HD Graphics 400No OS1.86kg288.9</v>
      </c>
    </row>
    <row r="935" spans="1:16" x14ac:dyDescent="0.25">
      <c r="A935">
        <v>947</v>
      </c>
      <c r="B935" t="s">
        <v>86</v>
      </c>
      <c r="C935" t="s">
        <v>847</v>
      </c>
      <c r="D935" t="s">
        <v>111</v>
      </c>
      <c r="E935">
        <v>13.3</v>
      </c>
      <c r="F935" t="s">
        <v>686</v>
      </c>
      <c r="G935" t="s">
        <v>955</v>
      </c>
      <c r="H935" t="s">
        <v>40</v>
      </c>
      <c r="I935" t="s">
        <v>358</v>
      </c>
      <c r="J935" t="s">
        <v>165</v>
      </c>
      <c r="K935" t="s">
        <v>165</v>
      </c>
      <c r="L935">
        <f>VLOOKUP(K935,Sheet1!$A$1:$B$2948,2,FALSE)</f>
        <v>1250</v>
      </c>
      <c r="M935" t="s">
        <v>53</v>
      </c>
      <c r="N935" t="s">
        <v>64</v>
      </c>
      <c r="O935">
        <v>1799</v>
      </c>
      <c r="P935" t="str">
        <f t="shared" si="14"/>
        <v>LenovoYoga 900-13ISK2 in 1 Convertible13.3IPS Panel Quad HD+ / Touchscreen 3200x1800Intel Core i7 6560U 2.2GHz16GB1TB SSDIntel Iris Graphics 540Windows 101.3kg1799</v>
      </c>
    </row>
    <row r="936" spans="1:16" x14ac:dyDescent="0.25">
      <c r="A936">
        <v>948</v>
      </c>
      <c r="B936" t="s">
        <v>292</v>
      </c>
      <c r="C936" t="s">
        <v>956</v>
      </c>
      <c r="D936" t="s">
        <v>31</v>
      </c>
      <c r="E936">
        <v>14</v>
      </c>
      <c r="F936" t="s">
        <v>66</v>
      </c>
      <c r="G936" t="s">
        <v>294</v>
      </c>
      <c r="H936" t="s">
        <v>50</v>
      </c>
      <c r="I936" t="s">
        <v>19</v>
      </c>
      <c r="J936" t="s">
        <v>71</v>
      </c>
      <c r="K936" t="s">
        <v>71</v>
      </c>
      <c r="L936">
        <f>VLOOKUP(K936,Sheet1!$A$1:$B$2948,2,FALSE)</f>
        <v>871</v>
      </c>
      <c r="M936" t="s">
        <v>53</v>
      </c>
      <c r="N936" t="s">
        <v>609</v>
      </c>
      <c r="O936">
        <v>1105</v>
      </c>
      <c r="P936" t="str">
        <f t="shared" si="14"/>
        <v>ToshibaTecra Z40-C-12XNotebook14IPS Panel Full HD 1920x1080Intel Core i5 6200U 2.3GHz4GB128GB SSDIntel HD Graphics 520Windows 101.47kg1105</v>
      </c>
    </row>
    <row r="937" spans="1:16" x14ac:dyDescent="0.25">
      <c r="A937">
        <v>949</v>
      </c>
      <c r="B937" t="s">
        <v>29</v>
      </c>
      <c r="C937" t="s">
        <v>862</v>
      </c>
      <c r="D937" t="s">
        <v>95</v>
      </c>
      <c r="E937">
        <v>12.5</v>
      </c>
      <c r="F937" t="s">
        <v>32</v>
      </c>
      <c r="G937" t="s">
        <v>294</v>
      </c>
      <c r="H937" t="s">
        <v>18</v>
      </c>
      <c r="I937" t="s">
        <v>34</v>
      </c>
      <c r="J937" t="s">
        <v>71</v>
      </c>
      <c r="K937" t="s">
        <v>71</v>
      </c>
      <c r="L937">
        <f>VLOOKUP(K937,Sheet1!$A$1:$B$2948,2,FALSE)</f>
        <v>871</v>
      </c>
      <c r="M937" t="s">
        <v>53</v>
      </c>
      <c r="N937" t="s">
        <v>268</v>
      </c>
      <c r="O937">
        <v>1669</v>
      </c>
      <c r="P937" t="str">
        <f t="shared" si="14"/>
        <v>HPEliteBook 820Netbook12.5Full HD 1920x1080Intel Core i5 6200U 2.3GHz8GB256GB SSDIntel HD Graphics 520Windows 101.26kg1669</v>
      </c>
    </row>
    <row r="938" spans="1:16" x14ac:dyDescent="0.25">
      <c r="A938">
        <v>950</v>
      </c>
      <c r="B938" t="s">
        <v>74</v>
      </c>
      <c r="C938" t="s">
        <v>431</v>
      </c>
      <c r="D938" t="s">
        <v>31</v>
      </c>
      <c r="E938">
        <v>15.6</v>
      </c>
      <c r="F938" t="s">
        <v>48</v>
      </c>
      <c r="G938" t="s">
        <v>445</v>
      </c>
      <c r="H938" t="s">
        <v>50</v>
      </c>
      <c r="I938" t="s">
        <v>89</v>
      </c>
      <c r="J938" t="s">
        <v>71</v>
      </c>
      <c r="K938" t="s">
        <v>71</v>
      </c>
      <c r="L938">
        <f>VLOOKUP(K938,Sheet1!$A$1:$B$2948,2,FALSE)</f>
        <v>871</v>
      </c>
      <c r="M938" t="s">
        <v>53</v>
      </c>
      <c r="N938" t="s">
        <v>432</v>
      </c>
      <c r="O938">
        <v>558.6</v>
      </c>
      <c r="P938" t="str">
        <f t="shared" si="14"/>
        <v>DellVostro 3568Notebook15.61366x768Intel Core i3 6006U 2.0GHz4GB1TB HDDIntel HD Graphics 520Windows 102.18kg558.6</v>
      </c>
    </row>
    <row r="939" spans="1:16" x14ac:dyDescent="0.25">
      <c r="A939">
        <v>951</v>
      </c>
      <c r="B939" t="s">
        <v>188</v>
      </c>
      <c r="C939" t="s">
        <v>957</v>
      </c>
      <c r="D939" t="s">
        <v>102</v>
      </c>
      <c r="E939">
        <v>15.6</v>
      </c>
      <c r="F939" t="s">
        <v>32</v>
      </c>
      <c r="G939" t="s">
        <v>154</v>
      </c>
      <c r="H939" t="s">
        <v>18</v>
      </c>
      <c r="I939" t="s">
        <v>104</v>
      </c>
      <c r="J939" t="s">
        <v>105</v>
      </c>
      <c r="K939" t="s">
        <v>1730</v>
      </c>
      <c r="L939">
        <f>VLOOKUP(K939,Sheet1!$A$1:$B$2948,2,FALSE)</f>
        <v>5043</v>
      </c>
      <c r="M939" t="s">
        <v>53</v>
      </c>
      <c r="N939" t="s">
        <v>77</v>
      </c>
      <c r="O939">
        <v>1199</v>
      </c>
      <c r="P939" t="str">
        <f t="shared" si="14"/>
        <v>MSIGP62M LeopardGaming15.6Full HD 1920x1080Intel Core i7 7700HQ 2.8GHz8GB128GB SSD +  1TB HDDNvidia GeForce GTX 1050Windows 102.2kg1199</v>
      </c>
    </row>
    <row r="940" spans="1:16" x14ac:dyDescent="0.25">
      <c r="A940">
        <v>952</v>
      </c>
      <c r="B940" t="s">
        <v>74</v>
      </c>
      <c r="C940" t="s">
        <v>517</v>
      </c>
      <c r="D940" t="s">
        <v>15</v>
      </c>
      <c r="E940">
        <v>14</v>
      </c>
      <c r="F940" t="s">
        <v>32</v>
      </c>
      <c r="G940" t="s">
        <v>33</v>
      </c>
      <c r="H940" t="s">
        <v>18</v>
      </c>
      <c r="I940" t="s">
        <v>34</v>
      </c>
      <c r="J940" t="s">
        <v>35</v>
      </c>
      <c r="K940" t="s">
        <v>35</v>
      </c>
      <c r="L940">
        <f>VLOOKUP(K940,Sheet1!$A$1:$B$2948,2,FALSE)</f>
        <v>927</v>
      </c>
      <c r="M940" t="s">
        <v>53</v>
      </c>
      <c r="N940" t="s">
        <v>442</v>
      </c>
      <c r="O940">
        <v>1639</v>
      </c>
      <c r="P940" t="str">
        <f t="shared" si="14"/>
        <v>DellLatitude 7480Ultrabook14Full HD 1920x1080Intel Core i5 7200U 2.5GHz8GB256GB SSDIntel HD Graphics 620Windows 101.36kg1639</v>
      </c>
    </row>
    <row r="941" spans="1:16" x14ac:dyDescent="0.25">
      <c r="A941">
        <v>953</v>
      </c>
      <c r="B941" t="s">
        <v>74</v>
      </c>
      <c r="C941" t="s">
        <v>389</v>
      </c>
      <c r="D941" t="s">
        <v>102</v>
      </c>
      <c r="E941">
        <v>17.3</v>
      </c>
      <c r="F941" t="s">
        <v>592</v>
      </c>
      <c r="G941" t="s">
        <v>704</v>
      </c>
      <c r="H941" t="s">
        <v>40</v>
      </c>
      <c r="I941" t="s">
        <v>338</v>
      </c>
      <c r="J941" t="s">
        <v>367</v>
      </c>
      <c r="K941" t="s">
        <v>1746</v>
      </c>
      <c r="L941">
        <f>VLOOKUP(K941,Sheet1!$A$1:$B$2948,2,FALSE)</f>
        <v>15490</v>
      </c>
      <c r="M941" t="s">
        <v>53</v>
      </c>
      <c r="N941" t="s">
        <v>820</v>
      </c>
      <c r="O941">
        <v>2758</v>
      </c>
      <c r="P941" t="str">
        <f t="shared" si="14"/>
        <v>DellAlienware 17Gaming17.32560x1440Intel Core i7 6820HK 2.7GHz16GB512GB SSD +  1TB HDDNvidia GeForce GTX 1080Windows 104.36kg2758</v>
      </c>
    </row>
    <row r="942" spans="1:16" x14ac:dyDescent="0.25">
      <c r="A942">
        <v>954</v>
      </c>
      <c r="B942" t="s">
        <v>29</v>
      </c>
      <c r="C942" t="s">
        <v>958</v>
      </c>
      <c r="D942" t="s">
        <v>102</v>
      </c>
      <c r="E942">
        <v>17.3</v>
      </c>
      <c r="F942" t="s">
        <v>66</v>
      </c>
      <c r="G942" t="s">
        <v>809</v>
      </c>
      <c r="H942" t="s">
        <v>18</v>
      </c>
      <c r="I942" t="s">
        <v>104</v>
      </c>
      <c r="J942" t="s">
        <v>639</v>
      </c>
      <c r="K942" t="s">
        <v>1723</v>
      </c>
      <c r="L942">
        <f>VLOOKUP(K942,Sheet1!$A$1:$B$2948,2,FALSE)</f>
        <v>3710</v>
      </c>
      <c r="M942" t="s">
        <v>53</v>
      </c>
      <c r="N942" t="s">
        <v>959</v>
      </c>
      <c r="O942">
        <v>1399</v>
      </c>
      <c r="P942" t="str">
        <f t="shared" si="14"/>
        <v>HPOmen 17-W006naGaming17.3IPS Panel Full HD 1920x1080Intel Core i5 6300HQ 2.3GHz8GB128GB SSD +  1TB HDDNvidia GeForce GTX 965MWindows 102.75kg1399</v>
      </c>
    </row>
    <row r="943" spans="1:16" x14ac:dyDescent="0.25">
      <c r="A943">
        <v>955</v>
      </c>
      <c r="B943" t="s">
        <v>60</v>
      </c>
      <c r="C943" t="s">
        <v>960</v>
      </c>
      <c r="D943" t="s">
        <v>31</v>
      </c>
      <c r="E943">
        <v>17.3</v>
      </c>
      <c r="F943" t="s">
        <v>363</v>
      </c>
      <c r="G943" t="s">
        <v>490</v>
      </c>
      <c r="H943" t="s">
        <v>50</v>
      </c>
      <c r="I943" t="s">
        <v>89</v>
      </c>
      <c r="J943" t="s">
        <v>173</v>
      </c>
      <c r="K943" t="s">
        <v>1374</v>
      </c>
      <c r="L943">
        <f>VLOOKUP(K943,Sheet1!$A$1:$B$2948,2,FALSE)</f>
        <v>1084</v>
      </c>
      <c r="M943" t="s">
        <v>53</v>
      </c>
      <c r="N943" t="s">
        <v>148</v>
      </c>
      <c r="O943">
        <v>530</v>
      </c>
      <c r="P943" t="str">
        <f t="shared" si="14"/>
        <v>AsusX751SV-TY001T (N3710/4GB/1TB/GeForceNotebook17.31600x900Intel Pentium Quad Core N3710 1.6GHz4GB1TB HDDNvidia GeForce 920MXWindows 102.8kg530</v>
      </c>
    </row>
    <row r="944" spans="1:16" x14ac:dyDescent="0.25">
      <c r="A944">
        <v>956</v>
      </c>
      <c r="B944" t="s">
        <v>46</v>
      </c>
      <c r="C944" t="s">
        <v>961</v>
      </c>
      <c r="D944" t="s">
        <v>31</v>
      </c>
      <c r="E944">
        <v>15.6</v>
      </c>
      <c r="F944" t="s">
        <v>48</v>
      </c>
      <c r="G944" t="s">
        <v>33</v>
      </c>
      <c r="H944" t="s">
        <v>50</v>
      </c>
      <c r="I944" t="s">
        <v>51</v>
      </c>
      <c r="J944" t="s">
        <v>35</v>
      </c>
      <c r="K944" t="s">
        <v>35</v>
      </c>
      <c r="L944">
        <f>VLOOKUP(K944,Sheet1!$A$1:$B$2948,2,FALSE)</f>
        <v>927</v>
      </c>
      <c r="M944" t="s">
        <v>53</v>
      </c>
      <c r="N944" t="s">
        <v>374</v>
      </c>
      <c r="O944">
        <v>619</v>
      </c>
      <c r="P944" t="str">
        <f t="shared" si="14"/>
        <v>AcerTravelMate P259-G2Notebook15.61366x768Intel Core i5 7200U 2.5GHz4GB500GB HDDIntel HD Graphics 620Windows 102.23kg619</v>
      </c>
    </row>
    <row r="945" spans="1:16" x14ac:dyDescent="0.25">
      <c r="A945">
        <v>957</v>
      </c>
      <c r="B945" t="s">
        <v>292</v>
      </c>
      <c r="C945" t="s">
        <v>962</v>
      </c>
      <c r="D945" t="s">
        <v>31</v>
      </c>
      <c r="E945">
        <v>15.6</v>
      </c>
      <c r="F945" t="s">
        <v>48</v>
      </c>
      <c r="G945" t="s">
        <v>294</v>
      </c>
      <c r="H945" t="s">
        <v>18</v>
      </c>
      <c r="I945" t="s">
        <v>34</v>
      </c>
      <c r="J945" t="s">
        <v>71</v>
      </c>
      <c r="K945" t="s">
        <v>71</v>
      </c>
      <c r="L945">
        <f>VLOOKUP(K945,Sheet1!$A$1:$B$2948,2,FALSE)</f>
        <v>871</v>
      </c>
      <c r="M945" t="s">
        <v>53</v>
      </c>
      <c r="N945" t="s">
        <v>77</v>
      </c>
      <c r="O945">
        <v>1119</v>
      </c>
      <c r="P945" t="str">
        <f t="shared" si="14"/>
        <v>ToshibaTecra A50-C-1ZVNotebook15.61366x768Intel Core i5 6200U 2.3GHz8GB256GB SSDIntel HD Graphics 520Windows 102.2kg1119</v>
      </c>
    </row>
    <row r="946" spans="1:16" x14ac:dyDescent="0.25">
      <c r="A946">
        <v>958</v>
      </c>
      <c r="B946" t="s">
        <v>86</v>
      </c>
      <c r="C946" t="s">
        <v>963</v>
      </c>
      <c r="D946" t="s">
        <v>111</v>
      </c>
      <c r="E946">
        <v>11.3</v>
      </c>
      <c r="F946" t="s">
        <v>92</v>
      </c>
      <c r="G946" t="s">
        <v>964</v>
      </c>
      <c r="H946" t="s">
        <v>18</v>
      </c>
      <c r="I946" t="s">
        <v>34</v>
      </c>
      <c r="J946" t="s">
        <v>299</v>
      </c>
      <c r="K946" t="s">
        <v>299</v>
      </c>
      <c r="L946">
        <f>VLOOKUP(K946,Sheet1!$A$1:$B$2948,2,FALSE)</f>
        <v>629</v>
      </c>
      <c r="M946" t="s">
        <v>53</v>
      </c>
      <c r="N946" t="s">
        <v>318</v>
      </c>
      <c r="O946">
        <v>1299</v>
      </c>
      <c r="P946" t="str">
        <f t="shared" si="14"/>
        <v>LenovoYoga 700-11ISK2 in 1 Convertible11.3IPS Panel Full HD / Touchscreen 1920x1080Intel Core M m7-6Y75 1.2GHz8GB256GB SSDIntel HD Graphics 515Windows 101.1kg1299</v>
      </c>
    </row>
    <row r="947" spans="1:16" x14ac:dyDescent="0.25">
      <c r="A947">
        <v>959</v>
      </c>
      <c r="B947" t="s">
        <v>86</v>
      </c>
      <c r="C947" t="s">
        <v>965</v>
      </c>
      <c r="D947" t="s">
        <v>102</v>
      </c>
      <c r="E947">
        <v>15.6</v>
      </c>
      <c r="F947" t="s">
        <v>66</v>
      </c>
      <c r="G947" t="s">
        <v>966</v>
      </c>
      <c r="H947" t="s">
        <v>40</v>
      </c>
      <c r="I947" t="s">
        <v>338</v>
      </c>
      <c r="J947" t="s">
        <v>967</v>
      </c>
      <c r="K947" t="s">
        <v>3121</v>
      </c>
      <c r="L947">
        <f>VLOOKUP(K947,Sheet1!$A$1:$B$2948,2,FALSE)</f>
        <v>1853</v>
      </c>
      <c r="M947" t="s">
        <v>53</v>
      </c>
      <c r="N947" t="s">
        <v>106</v>
      </c>
      <c r="O947">
        <v>999</v>
      </c>
      <c r="P947" t="str">
        <f t="shared" si="14"/>
        <v>LenovoIdeaPad Y700-15ACZGaming15.6IPS Panel Full HD 1920x1080AMD FX 8800P 2.1GHz16GB512GB SSD +  1TB HDDAMD Radeon R9 M385Windows 102.5kg999</v>
      </c>
    </row>
    <row r="948" spans="1:16" x14ac:dyDescent="0.25">
      <c r="A948">
        <v>960</v>
      </c>
      <c r="B948" t="s">
        <v>74</v>
      </c>
      <c r="C948" t="s">
        <v>852</v>
      </c>
      <c r="D948" t="s">
        <v>15</v>
      </c>
      <c r="E948">
        <v>12.5</v>
      </c>
      <c r="F948" t="s">
        <v>112</v>
      </c>
      <c r="G948" t="s">
        <v>33</v>
      </c>
      <c r="H948" t="s">
        <v>18</v>
      </c>
      <c r="I948" t="s">
        <v>34</v>
      </c>
      <c r="J948" t="s">
        <v>131</v>
      </c>
      <c r="K948" t="s">
        <v>131</v>
      </c>
      <c r="L948">
        <f>VLOOKUP(K948,Sheet1!$A$1:$B$2948,2,FALSE)</f>
        <v>550</v>
      </c>
      <c r="M948" t="s">
        <v>53</v>
      </c>
      <c r="N948" t="s">
        <v>442</v>
      </c>
      <c r="O948">
        <v>1472.2</v>
      </c>
      <c r="P948" t="str">
        <f t="shared" si="14"/>
        <v>DellLatitude 7280Ultrabook12.5Full HD / Touchscreen 1920x1080Intel Core i5 7200U 2.5GHz8GB256GB SSDIntel HD GraphicsWindows 101.36kg1472.2</v>
      </c>
    </row>
    <row r="949" spans="1:16" x14ac:dyDescent="0.25">
      <c r="A949">
        <v>961</v>
      </c>
      <c r="B949" t="s">
        <v>86</v>
      </c>
      <c r="C949" t="s">
        <v>728</v>
      </c>
      <c r="D949" t="s">
        <v>31</v>
      </c>
      <c r="E949">
        <v>15.6</v>
      </c>
      <c r="F949" t="s">
        <v>32</v>
      </c>
      <c r="G949" t="s">
        <v>83</v>
      </c>
      <c r="H949" t="s">
        <v>18</v>
      </c>
      <c r="I949" t="s">
        <v>89</v>
      </c>
      <c r="J949" t="s">
        <v>173</v>
      </c>
      <c r="K949" t="s">
        <v>1374</v>
      </c>
      <c r="L949">
        <f>VLOOKUP(K949,Sheet1!$A$1:$B$2948,2,FALSE)</f>
        <v>1084</v>
      </c>
      <c r="M949" t="s">
        <v>36</v>
      </c>
      <c r="N949" t="s">
        <v>77</v>
      </c>
      <c r="O949">
        <v>685</v>
      </c>
      <c r="P949" t="str">
        <f t="shared" si="14"/>
        <v>LenovoIdeaPad 310-15IKBNotebook15.6Full HD 1920x1080Intel Core i7 7500U 2.7GHz8GB1TB HDDNvidia GeForce 920MXNo OS2.2kg685</v>
      </c>
    </row>
    <row r="950" spans="1:16" x14ac:dyDescent="0.25">
      <c r="A950">
        <v>962</v>
      </c>
      <c r="B950" t="s">
        <v>74</v>
      </c>
      <c r="C950" t="s">
        <v>968</v>
      </c>
      <c r="D950" t="s">
        <v>31</v>
      </c>
      <c r="E950">
        <v>17.3</v>
      </c>
      <c r="F950" t="s">
        <v>363</v>
      </c>
      <c r="G950" t="s">
        <v>445</v>
      </c>
      <c r="H950" t="s">
        <v>50</v>
      </c>
      <c r="I950" t="s">
        <v>89</v>
      </c>
      <c r="J950" t="s">
        <v>279</v>
      </c>
      <c r="K950" t="s">
        <v>3057</v>
      </c>
      <c r="L950">
        <f>VLOOKUP(K950,Sheet1!$A$1:$B$2948,2,FALSE)</f>
        <v>954</v>
      </c>
      <c r="M950" t="s">
        <v>53</v>
      </c>
      <c r="N950" t="s">
        <v>280</v>
      </c>
      <c r="O950">
        <v>659</v>
      </c>
      <c r="P950" t="str">
        <f t="shared" si="14"/>
        <v>DellInsprion 5767Notebook17.31600x900Intel Core i3 6006U 2.0GHz4GB1TB HDDAMD Radeon R7 M445Windows 102.36kg659</v>
      </c>
    </row>
    <row r="951" spans="1:16" x14ac:dyDescent="0.25">
      <c r="A951">
        <v>963</v>
      </c>
      <c r="B951" t="s">
        <v>46</v>
      </c>
      <c r="C951" t="s">
        <v>793</v>
      </c>
      <c r="D951" t="s">
        <v>31</v>
      </c>
      <c r="E951">
        <v>14</v>
      </c>
      <c r="F951" t="s">
        <v>48</v>
      </c>
      <c r="G951" t="s">
        <v>203</v>
      </c>
      <c r="H951" t="s">
        <v>50</v>
      </c>
      <c r="I951" t="s">
        <v>98</v>
      </c>
      <c r="J951" t="s">
        <v>99</v>
      </c>
      <c r="K951" t="s">
        <v>99</v>
      </c>
      <c r="L951">
        <f>VLOOKUP(K951,Sheet1!$A$1:$B$2948,2,FALSE)</f>
        <v>200</v>
      </c>
      <c r="M951" t="s">
        <v>455</v>
      </c>
      <c r="N951" t="s">
        <v>422</v>
      </c>
      <c r="O951">
        <v>349</v>
      </c>
      <c r="P951" t="str">
        <f t="shared" si="14"/>
        <v>AcerChromebook 14Notebook141366x768Intel Celeron Dual Core N3060 1.6GHz4GB32GB Flash StorageIntel HD Graphics 400Chrome OS1.68kg349</v>
      </c>
    </row>
    <row r="952" spans="1:16" x14ac:dyDescent="0.25">
      <c r="A952">
        <v>964</v>
      </c>
      <c r="B952" t="s">
        <v>29</v>
      </c>
      <c r="C952" t="s">
        <v>969</v>
      </c>
      <c r="D952" t="s">
        <v>377</v>
      </c>
      <c r="E952">
        <v>15.6</v>
      </c>
      <c r="F952" t="s">
        <v>66</v>
      </c>
      <c r="G952" t="s">
        <v>545</v>
      </c>
      <c r="H952" t="s">
        <v>18</v>
      </c>
      <c r="I952" t="s">
        <v>970</v>
      </c>
      <c r="J952" t="s">
        <v>851</v>
      </c>
      <c r="K952" t="s">
        <v>2269</v>
      </c>
      <c r="L952">
        <f>VLOOKUP(K952,Sheet1!$A$1:$B$2948,2,FALSE)</f>
        <v>2924</v>
      </c>
      <c r="M952" t="s">
        <v>53</v>
      </c>
      <c r="N952" t="s">
        <v>346</v>
      </c>
      <c r="O952">
        <v>2249</v>
      </c>
      <c r="P952" t="str">
        <f t="shared" si="14"/>
        <v>HPZBook StudioWorkstation15.6IPS Panel Full HD 1920x1080Intel Core i7 6820HQ 2.7GHz8GB8GB SSDNvidia Quadro M1000MWindows 102.0kg2249</v>
      </c>
    </row>
    <row r="953" spans="1:16" x14ac:dyDescent="0.25">
      <c r="A953">
        <v>965</v>
      </c>
      <c r="B953" t="s">
        <v>74</v>
      </c>
      <c r="C953" t="s">
        <v>517</v>
      </c>
      <c r="D953" t="s">
        <v>15</v>
      </c>
      <c r="E953">
        <v>14</v>
      </c>
      <c r="F953" t="s">
        <v>32</v>
      </c>
      <c r="G953" t="s">
        <v>475</v>
      </c>
      <c r="H953" t="s">
        <v>18</v>
      </c>
      <c r="I953" t="s">
        <v>34</v>
      </c>
      <c r="J953" t="s">
        <v>35</v>
      </c>
      <c r="K953" t="s">
        <v>35</v>
      </c>
      <c r="L953">
        <f>VLOOKUP(K953,Sheet1!$A$1:$B$2948,2,FALSE)</f>
        <v>927</v>
      </c>
      <c r="M953" t="s">
        <v>53</v>
      </c>
      <c r="N953" t="s">
        <v>442</v>
      </c>
      <c r="O953">
        <v>1775</v>
      </c>
      <c r="P953" t="str">
        <f t="shared" si="14"/>
        <v>DellLatitude 7480Ultrabook14Full HD 1920x1080Intel Core i7 7600U 2.8GHz8GB256GB SSDIntel HD Graphics 620Windows 101.36kg1775</v>
      </c>
    </row>
    <row r="954" spans="1:16" x14ac:dyDescent="0.25">
      <c r="A954">
        <v>966</v>
      </c>
      <c r="B954" t="s">
        <v>292</v>
      </c>
      <c r="C954" t="s">
        <v>971</v>
      </c>
      <c r="D954" t="s">
        <v>31</v>
      </c>
      <c r="E954">
        <v>13.3</v>
      </c>
      <c r="F954" t="s">
        <v>32</v>
      </c>
      <c r="G954" t="s">
        <v>294</v>
      </c>
      <c r="H954" t="s">
        <v>18</v>
      </c>
      <c r="I954" t="s">
        <v>34</v>
      </c>
      <c r="J954" t="s">
        <v>71</v>
      </c>
      <c r="K954" t="s">
        <v>71</v>
      </c>
      <c r="L954">
        <f>VLOOKUP(K954,Sheet1!$A$1:$B$2948,2,FALSE)</f>
        <v>871</v>
      </c>
      <c r="M954" t="s">
        <v>660</v>
      </c>
      <c r="N954" t="s">
        <v>140</v>
      </c>
      <c r="O954">
        <v>1460</v>
      </c>
      <c r="P954" t="str">
        <f t="shared" si="14"/>
        <v>ToshibaPortege Z30-C-1CWNotebook13.3Full HD 1920x1080Intel Core i5 6200U 2.3GHz8GB256GB SSDIntel HD Graphics 520Windows 71.2kg1460</v>
      </c>
    </row>
    <row r="955" spans="1:16" x14ac:dyDescent="0.25">
      <c r="A955">
        <v>967</v>
      </c>
      <c r="B955" t="s">
        <v>60</v>
      </c>
      <c r="C955" t="s">
        <v>797</v>
      </c>
      <c r="D955" t="s">
        <v>111</v>
      </c>
      <c r="E955">
        <v>12.5</v>
      </c>
      <c r="F955" t="s">
        <v>32</v>
      </c>
      <c r="G955" t="s">
        <v>972</v>
      </c>
      <c r="H955" t="s">
        <v>18</v>
      </c>
      <c r="I955" t="s">
        <v>130</v>
      </c>
      <c r="J955" t="s">
        <v>299</v>
      </c>
      <c r="K955" t="s">
        <v>299</v>
      </c>
      <c r="L955">
        <f>VLOOKUP(K955,Sheet1!$A$1:$B$2948,2,FALSE)</f>
        <v>629</v>
      </c>
      <c r="M955" t="s">
        <v>455</v>
      </c>
      <c r="N955" t="s">
        <v>140</v>
      </c>
      <c r="O955">
        <v>1159</v>
      </c>
      <c r="P955" t="str">
        <f t="shared" si="14"/>
        <v>AsusChromebook Flip2 in 1 Convertible12.5Full HD 1920x1080Intel Core M M7-6Y75 1.2GHz8GB64GB Flash StorageIntel HD Graphics 515Chrome OS1.2kg1159</v>
      </c>
    </row>
    <row r="956" spans="1:16" x14ac:dyDescent="0.25">
      <c r="A956">
        <v>968</v>
      </c>
      <c r="B956" t="s">
        <v>86</v>
      </c>
      <c r="C956" t="s">
        <v>845</v>
      </c>
      <c r="D956" t="s">
        <v>15</v>
      </c>
      <c r="E956">
        <v>14</v>
      </c>
      <c r="F956" t="s">
        <v>66</v>
      </c>
      <c r="G956" t="s">
        <v>441</v>
      </c>
      <c r="H956" t="s">
        <v>18</v>
      </c>
      <c r="I956" t="s">
        <v>34</v>
      </c>
      <c r="J956" t="s">
        <v>71</v>
      </c>
      <c r="K956" t="s">
        <v>71</v>
      </c>
      <c r="L956">
        <f>VLOOKUP(K956,Sheet1!$A$1:$B$2948,2,FALSE)</f>
        <v>871</v>
      </c>
      <c r="M956" t="s">
        <v>53</v>
      </c>
      <c r="N956" t="s">
        <v>195</v>
      </c>
      <c r="O956">
        <v>1488.99</v>
      </c>
      <c r="P956" t="str">
        <f t="shared" si="14"/>
        <v>LenovoThinkpad T460Ultrabook14IPS Panel Full HD 1920x1080Intel Core i7 6600U 2.6GHz8GB256GB SSDIntel HD Graphics 520Windows 101.7kg1488.99</v>
      </c>
    </row>
    <row r="957" spans="1:16" x14ac:dyDescent="0.25">
      <c r="A957">
        <v>969</v>
      </c>
      <c r="B957" t="s">
        <v>74</v>
      </c>
      <c r="C957" t="s">
        <v>389</v>
      </c>
      <c r="D957" t="s">
        <v>102</v>
      </c>
      <c r="E957">
        <v>17.3</v>
      </c>
      <c r="F957" t="s">
        <v>371</v>
      </c>
      <c r="G957" t="s">
        <v>154</v>
      </c>
      <c r="H957" t="s">
        <v>40</v>
      </c>
      <c r="I957" t="s">
        <v>338</v>
      </c>
      <c r="J957" t="s">
        <v>191</v>
      </c>
      <c r="K957" t="s">
        <v>1742</v>
      </c>
      <c r="L957">
        <f>VLOOKUP(K957,Sheet1!$A$1:$B$2948,2,FALSE)</f>
        <v>13506</v>
      </c>
      <c r="M957" t="s">
        <v>53</v>
      </c>
      <c r="N957" t="s">
        <v>820</v>
      </c>
      <c r="O957">
        <v>3154</v>
      </c>
      <c r="P957" t="str">
        <f t="shared" si="14"/>
        <v>DellAlienware 17Gaming17.3IPS Panel 4K Ultra HD 3840x2160Intel Core i7 7700HQ 2.8GHz16GB512GB SSD +  1TB HDDNvidia GeForce GTX 1070Windows 104.36kg3154</v>
      </c>
    </row>
    <row r="958" spans="1:16" x14ac:dyDescent="0.25">
      <c r="A958">
        <v>970</v>
      </c>
      <c r="B958" t="s">
        <v>74</v>
      </c>
      <c r="C958" t="s">
        <v>91</v>
      </c>
      <c r="D958" t="s">
        <v>111</v>
      </c>
      <c r="E958">
        <v>13.3</v>
      </c>
      <c r="F958" t="s">
        <v>112</v>
      </c>
      <c r="G958" t="s">
        <v>354</v>
      </c>
      <c r="H958" t="s">
        <v>18</v>
      </c>
      <c r="I958" t="s">
        <v>34</v>
      </c>
      <c r="J958" t="s">
        <v>81</v>
      </c>
      <c r="K958" t="s">
        <v>81</v>
      </c>
      <c r="L958">
        <f>VLOOKUP(K958,Sheet1!$A$1:$B$2948,2,FALSE)</f>
        <v>728</v>
      </c>
      <c r="M958" t="s">
        <v>53</v>
      </c>
      <c r="N958" t="s">
        <v>702</v>
      </c>
      <c r="O958">
        <v>1899</v>
      </c>
      <c r="P958" t="str">
        <f t="shared" si="14"/>
        <v>DellXPS 132 in 1 Convertible13.3Full HD / Touchscreen 1920x1080Intel Core i5 7Y54 1.2GHz8GB256GB SSDIntel HD Graphics 615Windows 101.24kg1899</v>
      </c>
    </row>
    <row r="959" spans="1:16" x14ac:dyDescent="0.25">
      <c r="A959">
        <v>971</v>
      </c>
      <c r="B959" t="s">
        <v>29</v>
      </c>
      <c r="C959" t="s">
        <v>973</v>
      </c>
      <c r="D959" t="s">
        <v>111</v>
      </c>
      <c r="E959">
        <v>11.6</v>
      </c>
      <c r="F959" t="s">
        <v>381</v>
      </c>
      <c r="G959" t="s">
        <v>172</v>
      </c>
      <c r="H959" t="s">
        <v>50</v>
      </c>
      <c r="I959" t="s">
        <v>34</v>
      </c>
      <c r="J959" t="s">
        <v>328</v>
      </c>
      <c r="K959" t="s">
        <v>328</v>
      </c>
      <c r="L959">
        <f>VLOOKUP(K959,Sheet1!$A$1:$B$2948,2,FALSE)</f>
        <v>347</v>
      </c>
      <c r="M959" t="s">
        <v>53</v>
      </c>
      <c r="N959" t="s">
        <v>487</v>
      </c>
      <c r="O959">
        <v>775</v>
      </c>
      <c r="P959" t="str">
        <f t="shared" si="14"/>
        <v>HPProBook x3602 in 1 Convertible11.6Touchscreen 1366x768Intel Pentium Quad Core N4200 1.1GHz4GB256GB SSDIntel HD Graphics 505Windows 101.45kg775</v>
      </c>
    </row>
    <row r="960" spans="1:16" x14ac:dyDescent="0.25">
      <c r="A960">
        <v>972</v>
      </c>
      <c r="B960" t="s">
        <v>74</v>
      </c>
      <c r="C960" t="s">
        <v>91</v>
      </c>
      <c r="D960" t="s">
        <v>15</v>
      </c>
      <c r="E960">
        <v>13.3</v>
      </c>
      <c r="F960" t="s">
        <v>974</v>
      </c>
      <c r="G960" t="s">
        <v>388</v>
      </c>
      <c r="H960" t="s">
        <v>18</v>
      </c>
      <c r="I960" t="s">
        <v>34</v>
      </c>
      <c r="J960" t="s">
        <v>71</v>
      </c>
      <c r="K960" t="s">
        <v>71</v>
      </c>
      <c r="L960">
        <f>VLOOKUP(K960,Sheet1!$A$1:$B$2948,2,FALSE)</f>
        <v>871</v>
      </c>
      <c r="M960" t="s">
        <v>53</v>
      </c>
      <c r="N960" t="s">
        <v>64</v>
      </c>
      <c r="O960">
        <v>1268</v>
      </c>
      <c r="P960" t="str">
        <f t="shared" si="14"/>
        <v>DellXPS 13Ultrabook13.3Quad HD+ 3200x1800Intel Core i7 6500U 2.5GHz8GB256GB SSDIntel HD Graphics 520Windows 101.3kg1268</v>
      </c>
    </row>
    <row r="961" spans="1:16" x14ac:dyDescent="0.25">
      <c r="A961">
        <v>973</v>
      </c>
      <c r="B961" t="s">
        <v>46</v>
      </c>
      <c r="C961" t="s">
        <v>975</v>
      </c>
      <c r="D961" t="s">
        <v>111</v>
      </c>
      <c r="E961">
        <v>11.6</v>
      </c>
      <c r="F961" t="s">
        <v>738</v>
      </c>
      <c r="G961" t="s">
        <v>203</v>
      </c>
      <c r="H961" t="s">
        <v>50</v>
      </c>
      <c r="I961" t="s">
        <v>98</v>
      </c>
      <c r="J961" t="s">
        <v>99</v>
      </c>
      <c r="K961" t="s">
        <v>99</v>
      </c>
      <c r="L961">
        <f>VLOOKUP(K961,Sheet1!$A$1:$B$2948,2,FALSE)</f>
        <v>200</v>
      </c>
      <c r="M961" t="s">
        <v>455</v>
      </c>
      <c r="N961" t="s">
        <v>241</v>
      </c>
      <c r="O961">
        <v>389</v>
      </c>
      <c r="P961" t="str">
        <f t="shared" si="14"/>
        <v>AcerChromebook C738T-C2EJ2 in 1 Convertible11.6IPS Panel Touchscreen 1366x768Intel Celeron Dual Core N3060 1.6GHz4GB32GB Flash StorageIntel HD Graphics 400Chrome OS1.25kg389</v>
      </c>
    </row>
    <row r="962" spans="1:16" x14ac:dyDescent="0.25">
      <c r="A962">
        <v>974</v>
      </c>
      <c r="B962" t="s">
        <v>292</v>
      </c>
      <c r="C962" t="s">
        <v>976</v>
      </c>
      <c r="D962" t="s">
        <v>31</v>
      </c>
      <c r="E962">
        <v>13.3</v>
      </c>
      <c r="F962" t="s">
        <v>32</v>
      </c>
      <c r="G962" t="s">
        <v>763</v>
      </c>
      <c r="H962" t="s">
        <v>18</v>
      </c>
      <c r="I962" t="s">
        <v>34</v>
      </c>
      <c r="J962" t="s">
        <v>71</v>
      </c>
      <c r="K962" t="s">
        <v>71</v>
      </c>
      <c r="L962">
        <f>VLOOKUP(K962,Sheet1!$A$1:$B$2948,2,FALSE)</f>
        <v>871</v>
      </c>
      <c r="M962" t="s">
        <v>53</v>
      </c>
      <c r="N962" t="s">
        <v>140</v>
      </c>
      <c r="O962">
        <v>1535</v>
      </c>
      <c r="P962" t="str">
        <f t="shared" si="14"/>
        <v>ToshibaPortege Z30-C-16ZNotebook13.3Full HD 1920x1080Intel Core i5 6300U 2.4GHz8GB256GB SSDIntel HD Graphics 520Windows 101.2kg1535</v>
      </c>
    </row>
    <row r="963" spans="1:16" x14ac:dyDescent="0.25">
      <c r="A963">
        <v>975</v>
      </c>
      <c r="B963" t="s">
        <v>86</v>
      </c>
      <c r="C963" t="s">
        <v>595</v>
      </c>
      <c r="D963" t="s">
        <v>15</v>
      </c>
      <c r="E963">
        <v>12.5</v>
      </c>
      <c r="F963" t="s">
        <v>66</v>
      </c>
      <c r="G963" t="s">
        <v>504</v>
      </c>
      <c r="H963" t="s">
        <v>18</v>
      </c>
      <c r="I963" t="s">
        <v>34</v>
      </c>
      <c r="J963" t="s">
        <v>35</v>
      </c>
      <c r="K963" t="s">
        <v>35</v>
      </c>
      <c r="L963">
        <f>VLOOKUP(K963,Sheet1!$A$1:$B$2948,2,FALSE)</f>
        <v>927</v>
      </c>
      <c r="M963" t="s">
        <v>53</v>
      </c>
      <c r="N963" t="s">
        <v>442</v>
      </c>
      <c r="O963">
        <v>1760</v>
      </c>
      <c r="P963" t="str">
        <f t="shared" ref="P963:P1026" si="15">B963&amp;C963&amp;D963&amp;E963&amp;F963&amp;G963&amp;H963&amp;I963&amp;J963&amp;M963&amp;N963&amp;O963</f>
        <v>LenovoThinkPad X270Ultrabook12.5IPS Panel Full HD 1920x1080Intel Core i5 7300U 2.6GHz8GB256GB SSDIntel HD Graphics 620Windows 101.36kg1760</v>
      </c>
    </row>
    <row r="964" spans="1:16" x14ac:dyDescent="0.25">
      <c r="A964">
        <v>976</v>
      </c>
      <c r="B964" t="s">
        <v>46</v>
      </c>
      <c r="C964" t="s">
        <v>977</v>
      </c>
      <c r="D964" t="s">
        <v>31</v>
      </c>
      <c r="E964">
        <v>15.6</v>
      </c>
      <c r="F964" t="s">
        <v>32</v>
      </c>
      <c r="G964" t="s">
        <v>33</v>
      </c>
      <c r="H964" t="s">
        <v>161</v>
      </c>
      <c r="I964" t="s">
        <v>104</v>
      </c>
      <c r="J964" t="s">
        <v>395</v>
      </c>
      <c r="K964" t="s">
        <v>1719</v>
      </c>
      <c r="L964">
        <f>VLOOKUP(K964,Sheet1!$A$1:$B$2948,2,FALSE)</f>
        <v>2596</v>
      </c>
      <c r="M964" t="s">
        <v>53</v>
      </c>
      <c r="N964" t="s">
        <v>182</v>
      </c>
      <c r="O964">
        <v>1009</v>
      </c>
      <c r="P964" t="str">
        <f t="shared" si="15"/>
        <v>AcerAspire F5-573G-510LNotebook15.6Full HD 1920x1080Intel Core i5 7200U 2.5GHz12GB128GB SSD +  1TB HDDNvidia GeForce GTX 950MWindows 102.4kg1009</v>
      </c>
    </row>
    <row r="965" spans="1:16" x14ac:dyDescent="0.25">
      <c r="A965">
        <v>977</v>
      </c>
      <c r="B965" t="s">
        <v>292</v>
      </c>
      <c r="C965" t="s">
        <v>978</v>
      </c>
      <c r="D965" t="s">
        <v>15</v>
      </c>
      <c r="E965">
        <v>12.5</v>
      </c>
      <c r="F965" t="s">
        <v>112</v>
      </c>
      <c r="G965" t="s">
        <v>83</v>
      </c>
      <c r="H965" t="s">
        <v>18</v>
      </c>
      <c r="I965" t="s">
        <v>41</v>
      </c>
      <c r="J965" t="s">
        <v>35</v>
      </c>
      <c r="K965" t="s">
        <v>35</v>
      </c>
      <c r="L965">
        <f>VLOOKUP(K965,Sheet1!$A$1:$B$2948,2,FALSE)</f>
        <v>927</v>
      </c>
      <c r="M965" t="s">
        <v>53</v>
      </c>
      <c r="N965" t="s">
        <v>318</v>
      </c>
      <c r="O965">
        <v>1790</v>
      </c>
      <c r="P965" t="str">
        <f t="shared" si="15"/>
        <v>ToshibaPortege X20W-D-10VUltrabook12.5Full HD / Touchscreen 1920x1080Intel Core i7 7500U 2.7GHz8GB512GB SSDIntel HD Graphics 620Windows 101.1kg1790</v>
      </c>
    </row>
    <row r="966" spans="1:16" x14ac:dyDescent="0.25">
      <c r="A966">
        <v>978</v>
      </c>
      <c r="B966" t="s">
        <v>29</v>
      </c>
      <c r="C966" t="s">
        <v>149</v>
      </c>
      <c r="D966" t="s">
        <v>31</v>
      </c>
      <c r="E966">
        <v>15.6</v>
      </c>
      <c r="F966" t="s">
        <v>48</v>
      </c>
      <c r="G966" t="s">
        <v>979</v>
      </c>
      <c r="H966" t="s">
        <v>18</v>
      </c>
      <c r="I966" t="s">
        <v>89</v>
      </c>
      <c r="J966" t="s">
        <v>127</v>
      </c>
      <c r="K966" t="s">
        <v>1377</v>
      </c>
      <c r="L966">
        <f>VLOOKUP(K966,Sheet1!$A$1:$B$2948,2,FALSE)</f>
        <v>1298</v>
      </c>
      <c r="M966" t="s">
        <v>53</v>
      </c>
      <c r="N966" t="s">
        <v>59</v>
      </c>
      <c r="O966">
        <v>846.5</v>
      </c>
      <c r="P966" t="str">
        <f t="shared" si="15"/>
        <v>HPProBook 450Notebook15.61366x768Intel Core i5 7200U 2.50GHz8GB1TB HDDNvidia GeForce 930MXWindows 102.04kg846.5</v>
      </c>
    </row>
    <row r="967" spans="1:16" x14ac:dyDescent="0.25">
      <c r="A967">
        <v>979</v>
      </c>
      <c r="B967" t="s">
        <v>74</v>
      </c>
      <c r="C967" t="s">
        <v>75</v>
      </c>
      <c r="D967" t="s">
        <v>31</v>
      </c>
      <c r="E967">
        <v>15.6</v>
      </c>
      <c r="F967" t="s">
        <v>48</v>
      </c>
      <c r="G967" t="s">
        <v>445</v>
      </c>
      <c r="H967" t="s">
        <v>50</v>
      </c>
      <c r="I967" t="s">
        <v>89</v>
      </c>
      <c r="J967" t="s">
        <v>76</v>
      </c>
      <c r="K967" t="s">
        <v>2955</v>
      </c>
      <c r="L967">
        <f>VLOOKUP(K967,Sheet1!$A$1:$B$2948,2,FALSE)</f>
        <v>648</v>
      </c>
      <c r="M967" t="s">
        <v>146</v>
      </c>
      <c r="N967" t="s">
        <v>446</v>
      </c>
      <c r="O967">
        <v>465.62</v>
      </c>
      <c r="P967" t="str">
        <f t="shared" si="15"/>
        <v>DellInspiron 3567Notebook15.61366x768Intel Core i3 6006U 2.0GHz4GB1TB HDDAMD Radeon R5 M430Linux2.25kg465.62</v>
      </c>
    </row>
    <row r="968" spans="1:16" x14ac:dyDescent="0.25">
      <c r="A968">
        <v>980</v>
      </c>
      <c r="B968" t="s">
        <v>74</v>
      </c>
      <c r="C968" t="s">
        <v>661</v>
      </c>
      <c r="D968" t="s">
        <v>31</v>
      </c>
      <c r="E968">
        <v>15.6</v>
      </c>
      <c r="F968" t="s">
        <v>48</v>
      </c>
      <c r="G968" t="s">
        <v>33</v>
      </c>
      <c r="H968" t="s">
        <v>50</v>
      </c>
      <c r="I968" t="s">
        <v>51</v>
      </c>
      <c r="J968" t="s">
        <v>35</v>
      </c>
      <c r="K968" t="s">
        <v>35</v>
      </c>
      <c r="L968">
        <f>VLOOKUP(K968,Sheet1!$A$1:$B$2948,2,FALSE)</f>
        <v>927</v>
      </c>
      <c r="M968" t="s">
        <v>53</v>
      </c>
      <c r="N968" t="s">
        <v>206</v>
      </c>
      <c r="O968">
        <v>825</v>
      </c>
      <c r="P968" t="str">
        <f t="shared" si="15"/>
        <v>DellLatitude 5580Notebook15.61366x768Intel Core i5 7200U 2.5GHz4GB500GB HDDIntel HD Graphics 620Windows 101.9kg825</v>
      </c>
    </row>
    <row r="969" spans="1:16" x14ac:dyDescent="0.25">
      <c r="A969">
        <v>981</v>
      </c>
      <c r="B969" t="s">
        <v>29</v>
      </c>
      <c r="C969" t="s">
        <v>149</v>
      </c>
      <c r="D969" t="s">
        <v>31</v>
      </c>
      <c r="E969">
        <v>15.6</v>
      </c>
      <c r="F969" t="s">
        <v>32</v>
      </c>
      <c r="G969" t="s">
        <v>88</v>
      </c>
      <c r="H969" t="s">
        <v>50</v>
      </c>
      <c r="I969" t="s">
        <v>51</v>
      </c>
      <c r="J969" t="s">
        <v>35</v>
      </c>
      <c r="K969" t="s">
        <v>35</v>
      </c>
      <c r="L969">
        <f>VLOOKUP(K969,Sheet1!$A$1:$B$2948,2,FALSE)</f>
        <v>927</v>
      </c>
      <c r="M969" t="s">
        <v>53</v>
      </c>
      <c r="N969" t="s">
        <v>59</v>
      </c>
      <c r="O969">
        <v>685</v>
      </c>
      <c r="P969" t="str">
        <f t="shared" si="15"/>
        <v>HPProBook 450Notebook15.6Full HD 1920x1080Intel Core i3 7100U 2.4GHz4GB500GB HDDIntel HD Graphics 620Windows 102.04kg685</v>
      </c>
    </row>
    <row r="970" spans="1:16" x14ac:dyDescent="0.25">
      <c r="A970">
        <v>982</v>
      </c>
      <c r="B970" t="s">
        <v>74</v>
      </c>
      <c r="C970" t="s">
        <v>389</v>
      </c>
      <c r="D970" t="s">
        <v>102</v>
      </c>
      <c r="E970">
        <v>17.3</v>
      </c>
      <c r="F970" t="s">
        <v>66</v>
      </c>
      <c r="G970" t="s">
        <v>154</v>
      </c>
      <c r="H970" t="s">
        <v>337</v>
      </c>
      <c r="I970" t="s">
        <v>155</v>
      </c>
      <c r="J970" t="s">
        <v>191</v>
      </c>
      <c r="K970" t="s">
        <v>1742</v>
      </c>
      <c r="L970">
        <f>VLOOKUP(K970,Sheet1!$A$1:$B$2948,2,FALSE)</f>
        <v>13506</v>
      </c>
      <c r="M970" t="s">
        <v>53</v>
      </c>
      <c r="N970" t="s">
        <v>390</v>
      </c>
      <c r="O970">
        <v>3149</v>
      </c>
      <c r="P970" t="str">
        <f t="shared" si="15"/>
        <v>DellAlienware 17Gaming17.3IPS Panel Full HD 1920x1080Intel Core i7 7700HQ 2.8GHz32GB256GB SSD +  1TB HDDNvidia GeForce GTX 1070Windows 104.42kg3149</v>
      </c>
    </row>
    <row r="971" spans="1:16" x14ac:dyDescent="0.25">
      <c r="A971">
        <v>983</v>
      </c>
      <c r="B971" t="s">
        <v>86</v>
      </c>
      <c r="C971" t="s">
        <v>728</v>
      </c>
      <c r="D971" t="s">
        <v>31</v>
      </c>
      <c r="E971">
        <v>15.6</v>
      </c>
      <c r="F971" t="s">
        <v>32</v>
      </c>
      <c r="G971" t="s">
        <v>33</v>
      </c>
      <c r="H971" t="s">
        <v>245</v>
      </c>
      <c r="I971" t="s">
        <v>34</v>
      </c>
      <c r="J971" t="s">
        <v>173</v>
      </c>
      <c r="K971" t="s">
        <v>1374</v>
      </c>
      <c r="L971">
        <f>VLOOKUP(K971,Sheet1!$A$1:$B$2948,2,FALSE)</f>
        <v>1084</v>
      </c>
      <c r="M971" t="s">
        <v>53</v>
      </c>
      <c r="N971" t="s">
        <v>182</v>
      </c>
      <c r="O971">
        <v>695</v>
      </c>
      <c r="P971" t="str">
        <f t="shared" si="15"/>
        <v>LenovoIdeaPad 310-15IKBNotebook15.6Full HD 1920x1080Intel Core i5 7200U 2.5GHz6GB256GB SSDNvidia GeForce 920MXWindows 102.4kg695</v>
      </c>
    </row>
    <row r="972" spans="1:16" x14ac:dyDescent="0.25">
      <c r="A972">
        <v>984</v>
      </c>
      <c r="B972" t="s">
        <v>74</v>
      </c>
      <c r="C972" t="s">
        <v>91</v>
      </c>
      <c r="D972" t="s">
        <v>111</v>
      </c>
      <c r="E972">
        <v>13.3</v>
      </c>
      <c r="F972" t="s">
        <v>261</v>
      </c>
      <c r="G972" t="s">
        <v>590</v>
      </c>
      <c r="H972" t="s">
        <v>40</v>
      </c>
      <c r="I972" t="s">
        <v>41</v>
      </c>
      <c r="J972" t="s">
        <v>81</v>
      </c>
      <c r="K972" t="s">
        <v>81</v>
      </c>
      <c r="L972">
        <f>VLOOKUP(K972,Sheet1!$A$1:$B$2948,2,FALSE)</f>
        <v>728</v>
      </c>
      <c r="M972" t="s">
        <v>53</v>
      </c>
      <c r="N972" t="s">
        <v>93</v>
      </c>
      <c r="O972">
        <v>1899</v>
      </c>
      <c r="P972" t="str">
        <f t="shared" si="15"/>
        <v>DellXPS 132 in 1 Convertible13.3Quad HD+ / Touchscreen 3200x1800Intel Core i7 7Y75 1.3GHz16GB512GB SSDIntel HD Graphics 615Windows 101.22kg1899</v>
      </c>
    </row>
    <row r="973" spans="1:16" x14ac:dyDescent="0.25">
      <c r="A973">
        <v>985</v>
      </c>
      <c r="B973" t="s">
        <v>74</v>
      </c>
      <c r="C973" t="s">
        <v>762</v>
      </c>
      <c r="D973" t="s">
        <v>15</v>
      </c>
      <c r="E973">
        <v>14</v>
      </c>
      <c r="F973" t="s">
        <v>357</v>
      </c>
      <c r="G973" t="s">
        <v>441</v>
      </c>
      <c r="H973" t="s">
        <v>18</v>
      </c>
      <c r="I973" t="s">
        <v>34</v>
      </c>
      <c r="J973" t="s">
        <v>71</v>
      </c>
      <c r="K973" t="s">
        <v>71</v>
      </c>
      <c r="L973">
        <f>VLOOKUP(K973,Sheet1!$A$1:$B$2948,2,FALSE)</f>
        <v>871</v>
      </c>
      <c r="M973" t="s">
        <v>53</v>
      </c>
      <c r="N973" t="s">
        <v>243</v>
      </c>
      <c r="O973">
        <v>1962.98</v>
      </c>
      <c r="P973" t="str">
        <f t="shared" si="15"/>
        <v>DellLatitude E7470Ultrabook14Touchscreen 2560x1440Intel Core i7 6600U 2.6GHz8GB256GB SSDIntel HD Graphics 520Windows 101.5kg1962.98</v>
      </c>
    </row>
    <row r="974" spans="1:16" x14ac:dyDescent="0.25">
      <c r="A974">
        <v>986</v>
      </c>
      <c r="B974" t="s">
        <v>74</v>
      </c>
      <c r="C974" t="s">
        <v>389</v>
      </c>
      <c r="D974" t="s">
        <v>102</v>
      </c>
      <c r="E974">
        <v>17.3</v>
      </c>
      <c r="F974" t="s">
        <v>32</v>
      </c>
      <c r="G974" t="s">
        <v>623</v>
      </c>
      <c r="H974" t="s">
        <v>337</v>
      </c>
      <c r="I974" t="s">
        <v>155</v>
      </c>
      <c r="J974" t="s">
        <v>191</v>
      </c>
      <c r="K974" t="s">
        <v>1742</v>
      </c>
      <c r="L974">
        <f>VLOOKUP(K974,Sheet1!$A$1:$B$2948,2,FALSE)</f>
        <v>13506</v>
      </c>
      <c r="M974" t="s">
        <v>53</v>
      </c>
      <c r="N974" t="s">
        <v>390</v>
      </c>
      <c r="O974">
        <v>2800</v>
      </c>
      <c r="P974" t="str">
        <f t="shared" si="15"/>
        <v>DellAlienware 17Gaming17.3Full HD 1920x1080Intel Core i7 6700HQ 2.6GHz32GB256GB SSD +  1TB HDDNvidia GeForce GTX 1070Windows 104.42kg2800</v>
      </c>
    </row>
    <row r="975" spans="1:16" x14ac:dyDescent="0.25">
      <c r="A975">
        <v>987</v>
      </c>
      <c r="B975" t="s">
        <v>292</v>
      </c>
      <c r="C975" t="s">
        <v>980</v>
      </c>
      <c r="D975" t="s">
        <v>31</v>
      </c>
      <c r="E975">
        <v>14</v>
      </c>
      <c r="F975" t="s">
        <v>32</v>
      </c>
      <c r="G975" t="s">
        <v>294</v>
      </c>
      <c r="H975" t="s">
        <v>18</v>
      </c>
      <c r="I975" t="s">
        <v>34</v>
      </c>
      <c r="J975" t="s">
        <v>71</v>
      </c>
      <c r="K975" t="s">
        <v>71</v>
      </c>
      <c r="L975">
        <f>VLOOKUP(K975,Sheet1!$A$1:$B$2948,2,FALSE)</f>
        <v>871</v>
      </c>
      <c r="M975" t="s">
        <v>53</v>
      </c>
      <c r="N975" t="s">
        <v>349</v>
      </c>
      <c r="O975">
        <v>1180</v>
      </c>
      <c r="P975" t="str">
        <f t="shared" si="15"/>
        <v>ToshibaTecra A40-C-1DFNotebook14Full HD 1920x1080Intel Core i5 6200U 2.3GHz8GB256GB SSDIntel HD Graphics 520Windows 101.95kg1180</v>
      </c>
    </row>
    <row r="976" spans="1:16" x14ac:dyDescent="0.25">
      <c r="A976">
        <v>988</v>
      </c>
      <c r="B976" t="s">
        <v>60</v>
      </c>
      <c r="C976" t="s">
        <v>167</v>
      </c>
      <c r="D976" t="s">
        <v>102</v>
      </c>
      <c r="E976">
        <v>17.3</v>
      </c>
      <c r="F976" t="s">
        <v>32</v>
      </c>
      <c r="G976" t="s">
        <v>154</v>
      </c>
      <c r="H976" t="s">
        <v>40</v>
      </c>
      <c r="I976" t="s">
        <v>155</v>
      </c>
      <c r="J976" t="s">
        <v>156</v>
      </c>
      <c r="K976" t="s">
        <v>1737</v>
      </c>
      <c r="L976">
        <f>VLOOKUP(K976,Sheet1!$A$1:$B$2948,2,FALSE)</f>
        <v>10072</v>
      </c>
      <c r="M976" t="s">
        <v>53</v>
      </c>
      <c r="N976" t="s">
        <v>712</v>
      </c>
      <c r="O976">
        <v>2049.9</v>
      </c>
      <c r="P976" t="str">
        <f t="shared" si="15"/>
        <v>AsusRog StrixGaming17.3Full HD 1920x1080Intel Core i7 7700HQ 2.8GHz16GB256GB SSD +  1TB HDDNvidia GeForce GTX 1060Windows 102.73kg2049.9</v>
      </c>
    </row>
    <row r="977" spans="1:16" x14ac:dyDescent="0.25">
      <c r="A977">
        <v>989</v>
      </c>
      <c r="B977" t="s">
        <v>29</v>
      </c>
      <c r="C977" t="s">
        <v>656</v>
      </c>
      <c r="D977" t="s">
        <v>31</v>
      </c>
      <c r="E977">
        <v>15.6</v>
      </c>
      <c r="F977" t="s">
        <v>66</v>
      </c>
      <c r="G977" t="s">
        <v>981</v>
      </c>
      <c r="H977" t="s">
        <v>18</v>
      </c>
      <c r="I977" t="s">
        <v>104</v>
      </c>
      <c r="J977" t="s">
        <v>127</v>
      </c>
      <c r="K977" t="s">
        <v>1377</v>
      </c>
      <c r="L977">
        <f>VLOOKUP(K977,Sheet1!$A$1:$B$2948,2,FALSE)</f>
        <v>1298</v>
      </c>
      <c r="M977" t="s">
        <v>53</v>
      </c>
      <c r="N977" t="s">
        <v>59</v>
      </c>
      <c r="O977">
        <v>979</v>
      </c>
      <c r="P977" t="str">
        <f t="shared" si="15"/>
        <v>HPProbook 450Notebook15.6IPS Panel Full HD 1920x1080Intel Core i5 7200U 2.70GHz8GB128GB SSD +  1TB HDDNvidia GeForce 930MXWindows 102.04kg979</v>
      </c>
    </row>
    <row r="978" spans="1:16" x14ac:dyDescent="0.25">
      <c r="A978">
        <v>990</v>
      </c>
      <c r="B978" t="s">
        <v>86</v>
      </c>
      <c r="C978" t="s">
        <v>982</v>
      </c>
      <c r="D978" t="s">
        <v>31</v>
      </c>
      <c r="E978">
        <v>14</v>
      </c>
      <c r="F978" t="s">
        <v>48</v>
      </c>
      <c r="G978" t="s">
        <v>294</v>
      </c>
      <c r="H978" t="s">
        <v>50</v>
      </c>
      <c r="I978" t="s">
        <v>983</v>
      </c>
      <c r="J978" t="s">
        <v>71</v>
      </c>
      <c r="K978" t="s">
        <v>71</v>
      </c>
      <c r="L978">
        <f>VLOOKUP(K978,Sheet1!$A$1:$B$2948,2,FALSE)</f>
        <v>871</v>
      </c>
      <c r="M978" t="s">
        <v>660</v>
      </c>
      <c r="N978" t="s">
        <v>984</v>
      </c>
      <c r="O978">
        <v>1002</v>
      </c>
      <c r="P978" t="str">
        <f t="shared" si="15"/>
        <v>LenovoThinkPad T460Notebook141366x768Intel Core i5 6200U 2.3GHz4GB508GB HybridIntel HD Graphics 520Windows 71.70kg1002</v>
      </c>
    </row>
    <row r="979" spans="1:16" x14ac:dyDescent="0.25">
      <c r="A979">
        <v>991</v>
      </c>
      <c r="B979" t="s">
        <v>60</v>
      </c>
      <c r="C979" t="s">
        <v>985</v>
      </c>
      <c r="D979" t="s">
        <v>111</v>
      </c>
      <c r="E979">
        <v>15.6</v>
      </c>
      <c r="F979" t="s">
        <v>351</v>
      </c>
      <c r="G979" t="s">
        <v>83</v>
      </c>
      <c r="H979" t="s">
        <v>40</v>
      </c>
      <c r="I979" t="s">
        <v>521</v>
      </c>
      <c r="J979" t="s">
        <v>395</v>
      </c>
      <c r="K979" t="s">
        <v>1719</v>
      </c>
      <c r="L979">
        <f>VLOOKUP(K979,Sheet1!$A$1:$B$2948,2,FALSE)</f>
        <v>2596</v>
      </c>
      <c r="M979" t="s">
        <v>53</v>
      </c>
      <c r="N979" t="s">
        <v>116</v>
      </c>
      <c r="O979">
        <v>1799</v>
      </c>
      <c r="P979" t="str">
        <f t="shared" si="15"/>
        <v>AsusQ534UX-BHI7T19 (i7-7500U/16GB/2TB2 in 1 Convertible15.64K Ultra HD / Touchscreen 3840x2160Intel Core i7 7500U 2.7GHz16GB512GB SSD +  2TB HDDNvidia GeForce GTX 950MWindows 102.3kg1799</v>
      </c>
    </row>
    <row r="980" spans="1:16" x14ac:dyDescent="0.25">
      <c r="A980">
        <v>992</v>
      </c>
      <c r="B980" t="s">
        <v>29</v>
      </c>
      <c r="C980" t="s">
        <v>986</v>
      </c>
      <c r="D980" t="s">
        <v>31</v>
      </c>
      <c r="E980">
        <v>15.6</v>
      </c>
      <c r="F980" t="s">
        <v>48</v>
      </c>
      <c r="G980" t="s">
        <v>83</v>
      </c>
      <c r="H980" t="s">
        <v>245</v>
      </c>
      <c r="I980" t="s">
        <v>89</v>
      </c>
      <c r="J980" t="s">
        <v>35</v>
      </c>
      <c r="K980" t="s">
        <v>35</v>
      </c>
      <c r="L980">
        <f>VLOOKUP(K980,Sheet1!$A$1:$B$2948,2,FALSE)</f>
        <v>927</v>
      </c>
      <c r="M980" t="s">
        <v>53</v>
      </c>
      <c r="N980" t="s">
        <v>59</v>
      </c>
      <c r="O980">
        <v>579</v>
      </c>
      <c r="P980" t="str">
        <f t="shared" si="15"/>
        <v>HP15-bs053od (i7-7500U/6GB/1TB/W10)Notebook15.61366x768Intel Core i7 7500U 2.7GHz6GB1TB HDDIntel HD Graphics 620Windows 102.04kg579</v>
      </c>
    </row>
    <row r="981" spans="1:16" x14ac:dyDescent="0.25">
      <c r="A981">
        <v>993</v>
      </c>
      <c r="B981" t="s">
        <v>60</v>
      </c>
      <c r="C981" t="s">
        <v>987</v>
      </c>
      <c r="D981" t="s">
        <v>102</v>
      </c>
      <c r="E981">
        <v>17.3</v>
      </c>
      <c r="F981" t="s">
        <v>32</v>
      </c>
      <c r="G981" t="s">
        <v>154</v>
      </c>
      <c r="H981" t="s">
        <v>40</v>
      </c>
      <c r="I981" t="s">
        <v>155</v>
      </c>
      <c r="J981" t="s">
        <v>200</v>
      </c>
      <c r="K981" t="s">
        <v>1733</v>
      </c>
      <c r="L981">
        <f>VLOOKUP(K981,Sheet1!$A$1:$B$2948,2,FALSE)</f>
        <v>6297</v>
      </c>
      <c r="M981" t="s">
        <v>53</v>
      </c>
      <c r="N981" t="s">
        <v>988</v>
      </c>
      <c r="O981">
        <v>1749</v>
      </c>
      <c r="P981" t="str">
        <f t="shared" si="15"/>
        <v>AsusRog GL753VE-DS74Gaming17.3Full HD 1920x1080Intel Core i7 7700HQ 2.8GHz16GB256GB SSD +  1TB HDDNvidia GeForce GTX 1050 TiWindows 102.99kg1749</v>
      </c>
    </row>
    <row r="982" spans="1:16" x14ac:dyDescent="0.25">
      <c r="A982">
        <v>994</v>
      </c>
      <c r="B982" t="s">
        <v>74</v>
      </c>
      <c r="C982" t="s">
        <v>989</v>
      </c>
      <c r="D982" t="s">
        <v>111</v>
      </c>
      <c r="E982">
        <v>15.6</v>
      </c>
      <c r="F982" t="s">
        <v>92</v>
      </c>
      <c r="G982" t="s">
        <v>83</v>
      </c>
      <c r="H982" t="s">
        <v>161</v>
      </c>
      <c r="I982" t="s">
        <v>41</v>
      </c>
      <c r="J982" t="s">
        <v>35</v>
      </c>
      <c r="K982" t="s">
        <v>35</v>
      </c>
      <c r="L982">
        <f>VLOOKUP(K982,Sheet1!$A$1:$B$2948,2,FALSE)</f>
        <v>927</v>
      </c>
      <c r="M982" t="s">
        <v>53</v>
      </c>
      <c r="N982" t="s">
        <v>456</v>
      </c>
      <c r="O982">
        <v>1299</v>
      </c>
      <c r="P982" t="str">
        <f t="shared" si="15"/>
        <v>DellInspiron 75792 in 1 Convertible15.6IPS Panel Full HD / Touchscreen 1920x1080Intel Core i7 7500U 2.7GHz12GB512GB SSDIntel HD Graphics 620Windows 102.19kg1299</v>
      </c>
    </row>
    <row r="983" spans="1:16" x14ac:dyDescent="0.25">
      <c r="A983">
        <v>995</v>
      </c>
      <c r="B983" t="s">
        <v>292</v>
      </c>
      <c r="C983" t="s">
        <v>990</v>
      </c>
      <c r="D983" t="s">
        <v>31</v>
      </c>
      <c r="E983">
        <v>13.3</v>
      </c>
      <c r="F983" t="s">
        <v>32</v>
      </c>
      <c r="G983" t="s">
        <v>294</v>
      </c>
      <c r="H983" t="s">
        <v>50</v>
      </c>
      <c r="I983" t="s">
        <v>19</v>
      </c>
      <c r="J983" t="s">
        <v>71</v>
      </c>
      <c r="K983" t="s">
        <v>71</v>
      </c>
      <c r="L983">
        <f>VLOOKUP(K983,Sheet1!$A$1:$B$2948,2,FALSE)</f>
        <v>871</v>
      </c>
      <c r="M983" t="s">
        <v>660</v>
      </c>
      <c r="N983" t="s">
        <v>140</v>
      </c>
      <c r="O983">
        <v>1195</v>
      </c>
      <c r="P983" t="str">
        <f t="shared" si="15"/>
        <v>ToshibaPortege Z30-C-1CVNotebook13.3Full HD 1920x1080Intel Core i5 6200U 2.3GHz4GB128GB SSDIntel HD Graphics 520Windows 71.2kg1195</v>
      </c>
    </row>
    <row r="984" spans="1:16" x14ac:dyDescent="0.25">
      <c r="A984">
        <v>996</v>
      </c>
      <c r="B984" t="s">
        <v>86</v>
      </c>
      <c r="C984" t="s">
        <v>509</v>
      </c>
      <c r="D984" t="s">
        <v>31</v>
      </c>
      <c r="E984">
        <v>15.6</v>
      </c>
      <c r="F984" t="s">
        <v>32</v>
      </c>
      <c r="G984" t="s">
        <v>510</v>
      </c>
      <c r="H984" t="s">
        <v>245</v>
      </c>
      <c r="I984" t="s">
        <v>34</v>
      </c>
      <c r="J984" t="s">
        <v>121</v>
      </c>
      <c r="K984" t="s">
        <v>2348</v>
      </c>
      <c r="L984">
        <f>VLOOKUP(K984,Sheet1!$A$1:$B$2948,2,FALSE)</f>
        <v>997</v>
      </c>
      <c r="M984" t="s">
        <v>53</v>
      </c>
      <c r="N984" t="s">
        <v>77</v>
      </c>
      <c r="O984">
        <v>549</v>
      </c>
      <c r="P984" t="str">
        <f t="shared" si="15"/>
        <v>LenovoIdeaPad 320-15ABRNotebook15.6Full HD 1920x1080AMD A12-Series 9720P 3.6GHz6GB256GB SSDAMD Radeon 530Windows 102.2kg549</v>
      </c>
    </row>
    <row r="985" spans="1:16" x14ac:dyDescent="0.25">
      <c r="A985">
        <v>997</v>
      </c>
      <c r="B985" t="s">
        <v>691</v>
      </c>
      <c r="C985" t="s">
        <v>991</v>
      </c>
      <c r="D985" t="s">
        <v>31</v>
      </c>
      <c r="E985">
        <v>15.6</v>
      </c>
      <c r="F985" t="s">
        <v>48</v>
      </c>
      <c r="G985" t="s">
        <v>294</v>
      </c>
      <c r="H985" t="s">
        <v>50</v>
      </c>
      <c r="I985" t="s">
        <v>34</v>
      </c>
      <c r="J985" t="s">
        <v>71</v>
      </c>
      <c r="K985" t="s">
        <v>71</v>
      </c>
      <c r="L985">
        <f>VLOOKUP(K985,Sheet1!$A$1:$B$2948,2,FALSE)</f>
        <v>871</v>
      </c>
      <c r="M985" t="s">
        <v>53</v>
      </c>
      <c r="N985" t="s">
        <v>116</v>
      </c>
      <c r="O985">
        <v>649</v>
      </c>
      <c r="P985" t="str">
        <f t="shared" si="15"/>
        <v>FujitsuLifeBook A556Notebook15.61366x768Intel Core i5 6200U 2.3GHz4GB256GB SSDIntel HD Graphics 520Windows 102.3kg649</v>
      </c>
    </row>
    <row r="986" spans="1:16" x14ac:dyDescent="0.25">
      <c r="A986">
        <v>998</v>
      </c>
      <c r="B986" t="s">
        <v>292</v>
      </c>
      <c r="C986" t="s">
        <v>992</v>
      </c>
      <c r="D986" t="s">
        <v>31</v>
      </c>
      <c r="E986">
        <v>14</v>
      </c>
      <c r="F986" t="s">
        <v>48</v>
      </c>
      <c r="G986" t="s">
        <v>294</v>
      </c>
      <c r="H986" t="s">
        <v>50</v>
      </c>
      <c r="I986" t="s">
        <v>51</v>
      </c>
      <c r="J986" t="s">
        <v>71</v>
      </c>
      <c r="K986" t="s">
        <v>71</v>
      </c>
      <c r="L986">
        <f>VLOOKUP(K986,Sheet1!$A$1:$B$2948,2,FALSE)</f>
        <v>871</v>
      </c>
      <c r="M986" t="s">
        <v>53</v>
      </c>
      <c r="N986" t="s">
        <v>290</v>
      </c>
      <c r="O986">
        <v>915</v>
      </c>
      <c r="P986" t="str">
        <f t="shared" si="15"/>
        <v>ToshibaTecra A40-C-1KFNotebook141366x768Intel Core i5 6200U 2.3GHz4GB500GB HDDIntel HD Graphics 520Windows 101.75kg915</v>
      </c>
    </row>
    <row r="987" spans="1:16" x14ac:dyDescent="0.25">
      <c r="A987">
        <v>999</v>
      </c>
      <c r="B987" t="s">
        <v>74</v>
      </c>
      <c r="C987" t="s">
        <v>75</v>
      </c>
      <c r="D987" t="s">
        <v>31</v>
      </c>
      <c r="E987">
        <v>15.6</v>
      </c>
      <c r="F987" t="s">
        <v>48</v>
      </c>
      <c r="G987" t="s">
        <v>33</v>
      </c>
      <c r="H987" t="s">
        <v>50</v>
      </c>
      <c r="I987" t="s">
        <v>51</v>
      </c>
      <c r="J987" t="s">
        <v>76</v>
      </c>
      <c r="K987" t="s">
        <v>2955</v>
      </c>
      <c r="L987">
        <f>VLOOKUP(K987,Sheet1!$A$1:$B$2948,2,FALSE)</f>
        <v>648</v>
      </c>
      <c r="M987" t="s">
        <v>53</v>
      </c>
      <c r="N987" t="s">
        <v>446</v>
      </c>
      <c r="O987">
        <v>599</v>
      </c>
      <c r="P987" t="str">
        <f t="shared" si="15"/>
        <v>DellInspiron 3567Notebook15.61366x768Intel Core i5 7200U 2.5GHz4GB500GB HDDAMD Radeon R5 M430Windows 102.25kg599</v>
      </c>
    </row>
    <row r="988" spans="1:16" x14ac:dyDescent="0.25">
      <c r="A988">
        <v>1000</v>
      </c>
      <c r="B988" t="s">
        <v>29</v>
      </c>
      <c r="C988" t="s">
        <v>656</v>
      </c>
      <c r="D988" t="s">
        <v>31</v>
      </c>
      <c r="E988">
        <v>15.6</v>
      </c>
      <c r="F988" t="s">
        <v>32</v>
      </c>
      <c r="G988" t="s">
        <v>33</v>
      </c>
      <c r="H988" t="s">
        <v>18</v>
      </c>
      <c r="I988" t="s">
        <v>89</v>
      </c>
      <c r="J988" t="s">
        <v>35</v>
      </c>
      <c r="K988" t="s">
        <v>35</v>
      </c>
      <c r="L988">
        <f>VLOOKUP(K988,Sheet1!$A$1:$B$2948,2,FALSE)</f>
        <v>927</v>
      </c>
      <c r="M988" t="s">
        <v>53</v>
      </c>
      <c r="N988" t="s">
        <v>59</v>
      </c>
      <c r="O988">
        <v>806</v>
      </c>
      <c r="P988" t="str">
        <f t="shared" si="15"/>
        <v>HPProbook 450Notebook15.6Full HD 1920x1080Intel Core i5 7200U 2.5GHz8GB1TB HDDIntel HD Graphics 620Windows 102.04kg806</v>
      </c>
    </row>
    <row r="989" spans="1:16" x14ac:dyDescent="0.25">
      <c r="A989">
        <v>1001</v>
      </c>
      <c r="B989" t="s">
        <v>86</v>
      </c>
      <c r="C989" t="s">
        <v>101</v>
      </c>
      <c r="D989" t="s">
        <v>102</v>
      </c>
      <c r="E989">
        <v>15.6</v>
      </c>
      <c r="F989" t="s">
        <v>66</v>
      </c>
      <c r="G989" t="s">
        <v>154</v>
      </c>
      <c r="H989" t="s">
        <v>18</v>
      </c>
      <c r="I989" t="s">
        <v>104</v>
      </c>
      <c r="J989" t="s">
        <v>156</v>
      </c>
      <c r="K989" t="s">
        <v>1737</v>
      </c>
      <c r="L989">
        <f>VLOOKUP(K989,Sheet1!$A$1:$B$2948,2,FALSE)</f>
        <v>10072</v>
      </c>
      <c r="M989" t="s">
        <v>53</v>
      </c>
      <c r="N989" t="s">
        <v>106</v>
      </c>
      <c r="O989">
        <v>1189</v>
      </c>
      <c r="P989" t="str">
        <f t="shared" si="15"/>
        <v>LenovoLegion Y520-15IKBNGaming15.6IPS Panel Full HD 1920x1080Intel Core i7 7700HQ 2.8GHz8GB128GB SSD +  1TB HDDNvidia GeForce GTX 1060Windows 102.5kg1189</v>
      </c>
    </row>
    <row r="990" spans="1:16" x14ac:dyDescent="0.25">
      <c r="A990">
        <v>1002</v>
      </c>
      <c r="B990" t="s">
        <v>74</v>
      </c>
      <c r="C990" t="s">
        <v>278</v>
      </c>
      <c r="D990" t="s">
        <v>31</v>
      </c>
      <c r="E990">
        <v>15.6</v>
      </c>
      <c r="F990" t="s">
        <v>48</v>
      </c>
      <c r="G990" t="s">
        <v>83</v>
      </c>
      <c r="H990" t="s">
        <v>18</v>
      </c>
      <c r="I990" t="s">
        <v>89</v>
      </c>
      <c r="J990" t="s">
        <v>279</v>
      </c>
      <c r="K990" t="s">
        <v>3057</v>
      </c>
      <c r="L990">
        <f>VLOOKUP(K990,Sheet1!$A$1:$B$2948,2,FALSE)</f>
        <v>954</v>
      </c>
      <c r="M990" t="s">
        <v>53</v>
      </c>
      <c r="N990" t="s">
        <v>280</v>
      </c>
      <c r="O990">
        <v>749</v>
      </c>
      <c r="P990" t="str">
        <f t="shared" si="15"/>
        <v>DellInspiron 5567Notebook15.61366x768Intel Core i7 7500U 2.7GHz8GB1TB HDDAMD Radeon R7 M445Windows 102.36kg749</v>
      </c>
    </row>
    <row r="991" spans="1:16" x14ac:dyDescent="0.25">
      <c r="A991">
        <v>1003</v>
      </c>
      <c r="B991" t="s">
        <v>74</v>
      </c>
      <c r="C991" t="s">
        <v>574</v>
      </c>
      <c r="D991" t="s">
        <v>31</v>
      </c>
      <c r="E991">
        <v>14</v>
      </c>
      <c r="F991" t="s">
        <v>32</v>
      </c>
      <c r="G991" t="s">
        <v>33</v>
      </c>
      <c r="H991" t="s">
        <v>18</v>
      </c>
      <c r="I991" t="s">
        <v>19</v>
      </c>
      <c r="J991" t="s">
        <v>993</v>
      </c>
      <c r="K991" t="s">
        <v>35</v>
      </c>
      <c r="L991">
        <f>VLOOKUP(K991,Sheet1!$A$1:$B$2948,2,FALSE)</f>
        <v>927</v>
      </c>
      <c r="M991" t="s">
        <v>53</v>
      </c>
      <c r="N991" t="s">
        <v>69</v>
      </c>
      <c r="O991">
        <v>1119</v>
      </c>
      <c r="P991" t="str">
        <f t="shared" si="15"/>
        <v>DellLatitude 5480Notebook14Full HD 1920x1080Intel Core i5 7200U 2.5GHz8GB128GB SSDIntel HD Graphics 620 Windows 101.6kg1119</v>
      </c>
    </row>
    <row r="992" spans="1:16" x14ac:dyDescent="0.25">
      <c r="A992">
        <v>1004</v>
      </c>
      <c r="B992" t="s">
        <v>29</v>
      </c>
      <c r="C992" t="s">
        <v>296</v>
      </c>
      <c r="D992" t="s">
        <v>95</v>
      </c>
      <c r="E992">
        <v>12.5</v>
      </c>
      <c r="F992" t="s">
        <v>32</v>
      </c>
      <c r="G992" t="s">
        <v>298</v>
      </c>
      <c r="H992" t="s">
        <v>18</v>
      </c>
      <c r="I992" t="s">
        <v>41</v>
      </c>
      <c r="J992" t="s">
        <v>299</v>
      </c>
      <c r="K992" t="s">
        <v>299</v>
      </c>
      <c r="L992">
        <f>VLOOKUP(K992,Sheet1!$A$1:$B$2948,2,FALSE)</f>
        <v>629</v>
      </c>
      <c r="M992" t="s">
        <v>53</v>
      </c>
      <c r="N992" t="s">
        <v>300</v>
      </c>
      <c r="O992">
        <v>1908</v>
      </c>
      <c r="P992" t="str">
        <f t="shared" si="15"/>
        <v>HPEliteBook FolioNetbook12.5Full HD 1920x1080Intel Core M 6Y75 1.2GHz8GB512GB SSDIntel HD Graphics 515Windows 100.97kg1908</v>
      </c>
    </row>
    <row r="993" spans="1:16" x14ac:dyDescent="0.25">
      <c r="A993">
        <v>1005</v>
      </c>
      <c r="B993" t="s">
        <v>29</v>
      </c>
      <c r="C993" t="s">
        <v>994</v>
      </c>
      <c r="D993" t="s">
        <v>31</v>
      </c>
      <c r="E993">
        <v>15.6</v>
      </c>
      <c r="F993" t="s">
        <v>32</v>
      </c>
      <c r="G993" t="s">
        <v>70</v>
      </c>
      <c r="H993" t="s">
        <v>50</v>
      </c>
      <c r="I993" t="s">
        <v>104</v>
      </c>
      <c r="J993" t="s">
        <v>184</v>
      </c>
      <c r="K993" t="s">
        <v>2347</v>
      </c>
      <c r="L993">
        <f>VLOOKUP(K993,Sheet1!$A$1:$B$2948,2,FALSE)</f>
        <v>857</v>
      </c>
      <c r="M993" t="s">
        <v>53</v>
      </c>
      <c r="N993" t="s">
        <v>54</v>
      </c>
      <c r="O993">
        <v>499</v>
      </c>
      <c r="P993" t="str">
        <f t="shared" si="15"/>
        <v>HP15-bs005nv (i3-6006U/4GB/1TBNotebook15.6Full HD 1920x1080Intel Core i3 6006U 2GHz4GB128GB SSD +  1TB HDDAMD Radeon 520Windows 102.1kg499</v>
      </c>
    </row>
    <row r="994" spans="1:16" x14ac:dyDescent="0.25">
      <c r="A994">
        <v>1006</v>
      </c>
      <c r="B994" t="s">
        <v>86</v>
      </c>
      <c r="C994" t="s">
        <v>995</v>
      </c>
      <c r="D994" t="s">
        <v>31</v>
      </c>
      <c r="E994">
        <v>15.6</v>
      </c>
      <c r="F994" t="s">
        <v>48</v>
      </c>
      <c r="G994" t="s">
        <v>142</v>
      </c>
      <c r="H994" t="s">
        <v>50</v>
      </c>
      <c r="I994" t="s">
        <v>19</v>
      </c>
      <c r="J994" t="s">
        <v>143</v>
      </c>
      <c r="K994" t="s">
        <v>143</v>
      </c>
      <c r="L994">
        <f>VLOOKUP(K994,Sheet1!$A$1:$B$2948,2,FALSE)</f>
        <v>297</v>
      </c>
      <c r="M994" t="s">
        <v>36</v>
      </c>
      <c r="N994" t="s">
        <v>206</v>
      </c>
      <c r="O994">
        <v>270.62</v>
      </c>
      <c r="P994" t="str">
        <f t="shared" si="15"/>
        <v>LenovoV110-15IAP (N3350/4GB/128GB/NoNotebook15.61366x768Intel Celeron Dual Core N3350 1.1GHz4GB128GB SSDIntel HD Graphics 500No OS1.9kg270.62</v>
      </c>
    </row>
    <row r="995" spans="1:16" x14ac:dyDescent="0.25">
      <c r="A995">
        <v>1007</v>
      </c>
      <c r="B995" t="s">
        <v>86</v>
      </c>
      <c r="C995" t="s">
        <v>996</v>
      </c>
      <c r="D995" t="s">
        <v>31</v>
      </c>
      <c r="E995">
        <v>15.6</v>
      </c>
      <c r="F995" t="s">
        <v>32</v>
      </c>
      <c r="G995" t="s">
        <v>294</v>
      </c>
      <c r="H995" t="s">
        <v>18</v>
      </c>
      <c r="I995" t="s">
        <v>34</v>
      </c>
      <c r="J995" t="s">
        <v>71</v>
      </c>
      <c r="K995" t="s">
        <v>71</v>
      </c>
      <c r="L995">
        <f>VLOOKUP(K995,Sheet1!$A$1:$B$2948,2,FALSE)</f>
        <v>871</v>
      </c>
      <c r="M995" t="s">
        <v>53</v>
      </c>
      <c r="N995" t="s">
        <v>116</v>
      </c>
      <c r="O995">
        <v>1349</v>
      </c>
      <c r="P995" t="str">
        <f t="shared" si="15"/>
        <v>LenovoThinkPad T560Notebook15.6Full HD 1920x1080Intel Core i5 6200U 2.3GHz8GB256GB SSDIntel HD Graphics 520Windows 102.3kg1349</v>
      </c>
    </row>
    <row r="996" spans="1:16" x14ac:dyDescent="0.25">
      <c r="A996">
        <v>1008</v>
      </c>
      <c r="B996" t="s">
        <v>74</v>
      </c>
      <c r="C996" t="s">
        <v>822</v>
      </c>
      <c r="D996" t="s">
        <v>111</v>
      </c>
      <c r="E996">
        <v>13.3</v>
      </c>
      <c r="F996" t="s">
        <v>112</v>
      </c>
      <c r="G996" t="s">
        <v>33</v>
      </c>
      <c r="H996" t="s">
        <v>18</v>
      </c>
      <c r="I996" t="s">
        <v>34</v>
      </c>
      <c r="J996" t="s">
        <v>35</v>
      </c>
      <c r="K996" t="s">
        <v>35</v>
      </c>
      <c r="L996">
        <f>VLOOKUP(K996,Sheet1!$A$1:$B$2948,2,FALSE)</f>
        <v>927</v>
      </c>
      <c r="M996" t="s">
        <v>53</v>
      </c>
      <c r="N996" t="s">
        <v>422</v>
      </c>
      <c r="O996">
        <v>889</v>
      </c>
      <c r="P996" t="str">
        <f t="shared" si="15"/>
        <v>DellInspiron 53782 in 1 Convertible13.3Full HD / Touchscreen 1920x1080Intel Core i5 7200U 2.5GHz8GB256GB SSDIntel HD Graphics 620Windows 101.68kg889</v>
      </c>
    </row>
    <row r="997" spans="1:16" x14ac:dyDescent="0.25">
      <c r="A997">
        <v>1009</v>
      </c>
      <c r="B997" t="s">
        <v>60</v>
      </c>
      <c r="C997" t="s">
        <v>997</v>
      </c>
      <c r="D997" t="s">
        <v>31</v>
      </c>
      <c r="E997">
        <v>13.3</v>
      </c>
      <c r="F997" t="s">
        <v>974</v>
      </c>
      <c r="G997" t="s">
        <v>33</v>
      </c>
      <c r="H997" t="s">
        <v>18</v>
      </c>
      <c r="I997" t="s">
        <v>34</v>
      </c>
      <c r="J997" t="s">
        <v>35</v>
      </c>
      <c r="K997" t="s">
        <v>35</v>
      </c>
      <c r="L997">
        <f>VLOOKUP(K997,Sheet1!$A$1:$B$2948,2,FALSE)</f>
        <v>927</v>
      </c>
      <c r="M997" t="s">
        <v>53</v>
      </c>
      <c r="N997" t="s">
        <v>198</v>
      </c>
      <c r="O997">
        <v>1150</v>
      </c>
      <c r="P997" t="str">
        <f t="shared" si="15"/>
        <v>AsusZenBook UX310UA-FB485TNotebook13.3Quad HD+ 3200x1800Intel Core i5 7200U 2.5GHz8GB256GB SSDIntel HD Graphics 620Windows 101.4kg1150</v>
      </c>
    </row>
    <row r="998" spans="1:16" x14ac:dyDescent="0.25">
      <c r="A998">
        <v>1010</v>
      </c>
      <c r="B998" t="s">
        <v>29</v>
      </c>
      <c r="C998" t="s">
        <v>998</v>
      </c>
      <c r="D998" t="s">
        <v>15</v>
      </c>
      <c r="E998">
        <v>13.3</v>
      </c>
      <c r="F998" t="s">
        <v>92</v>
      </c>
      <c r="G998" t="s">
        <v>83</v>
      </c>
      <c r="H998" t="s">
        <v>18</v>
      </c>
      <c r="I998" t="s">
        <v>34</v>
      </c>
      <c r="J998" t="s">
        <v>35</v>
      </c>
      <c r="K998" t="s">
        <v>35</v>
      </c>
      <c r="L998">
        <f>VLOOKUP(K998,Sheet1!$A$1:$B$2948,2,FALSE)</f>
        <v>927</v>
      </c>
      <c r="M998" t="s">
        <v>53</v>
      </c>
      <c r="N998" t="s">
        <v>999</v>
      </c>
      <c r="O998">
        <v>1349</v>
      </c>
      <c r="P998" t="str">
        <f t="shared" si="15"/>
        <v>HPSpectre 13-V111dxUltrabook13.3IPS Panel Full HD / Touchscreen 1920x1080Intel Core i7 7500U 2.7GHz8GB256GB SSDIntel HD Graphics 620Windows 101.11kg1349</v>
      </c>
    </row>
    <row r="999" spans="1:16" x14ac:dyDescent="0.25">
      <c r="A999">
        <v>1011</v>
      </c>
      <c r="B999" t="s">
        <v>46</v>
      </c>
      <c r="C999" t="s">
        <v>1000</v>
      </c>
      <c r="D999" t="s">
        <v>31</v>
      </c>
      <c r="E999">
        <v>15.6</v>
      </c>
      <c r="F999" t="s">
        <v>48</v>
      </c>
      <c r="G999" t="s">
        <v>172</v>
      </c>
      <c r="H999" t="s">
        <v>50</v>
      </c>
      <c r="I999" t="s">
        <v>51</v>
      </c>
      <c r="J999" t="s">
        <v>328</v>
      </c>
      <c r="K999" t="s">
        <v>328</v>
      </c>
      <c r="L999">
        <f>VLOOKUP(K999,Sheet1!$A$1:$B$2948,2,FALSE)</f>
        <v>347</v>
      </c>
      <c r="M999" t="s">
        <v>53</v>
      </c>
      <c r="N999" t="s">
        <v>182</v>
      </c>
      <c r="O999">
        <v>380</v>
      </c>
      <c r="P999" t="str">
        <f t="shared" si="15"/>
        <v>AcerAspire ES1-533Notebook15.61366x768Intel Pentium Quad Core N4200 1.1GHz4GB500GB HDDIntel HD Graphics 505Windows 102.4kg380</v>
      </c>
    </row>
    <row r="1000" spans="1:16" x14ac:dyDescent="0.25">
      <c r="A1000">
        <v>1012</v>
      </c>
      <c r="B1000" t="s">
        <v>60</v>
      </c>
      <c r="C1000" t="s">
        <v>1001</v>
      </c>
      <c r="D1000" t="s">
        <v>102</v>
      </c>
      <c r="E1000">
        <v>15.6</v>
      </c>
      <c r="F1000" t="s">
        <v>32</v>
      </c>
      <c r="G1000" t="s">
        <v>154</v>
      </c>
      <c r="H1000" t="s">
        <v>40</v>
      </c>
      <c r="I1000" t="s">
        <v>155</v>
      </c>
      <c r="J1000" t="s">
        <v>200</v>
      </c>
      <c r="K1000" t="s">
        <v>1733</v>
      </c>
      <c r="L1000">
        <f>VLOOKUP(K1000,Sheet1!$A$1:$B$2948,2,FALSE)</f>
        <v>6297</v>
      </c>
      <c r="M1000" t="s">
        <v>53</v>
      </c>
      <c r="N1000" t="s">
        <v>106</v>
      </c>
      <c r="O1000">
        <v>1799</v>
      </c>
      <c r="P1000" t="str">
        <f t="shared" si="15"/>
        <v>AsusRog GL553VE-DS74Gaming15.6Full HD 1920x1080Intel Core i7 7700HQ 2.8GHz16GB256GB SSD +  1TB HDDNvidia GeForce GTX 1050 TiWindows 102.5kg1799</v>
      </c>
    </row>
    <row r="1001" spans="1:16" x14ac:dyDescent="0.25">
      <c r="A1001">
        <v>1013</v>
      </c>
      <c r="B1001" t="s">
        <v>29</v>
      </c>
      <c r="C1001" t="s">
        <v>311</v>
      </c>
      <c r="D1001" t="s">
        <v>15</v>
      </c>
      <c r="E1001">
        <v>14</v>
      </c>
      <c r="F1001" t="s">
        <v>32</v>
      </c>
      <c r="G1001" t="s">
        <v>83</v>
      </c>
      <c r="H1001" t="s">
        <v>18</v>
      </c>
      <c r="I1001" t="s">
        <v>41</v>
      </c>
      <c r="J1001" t="s">
        <v>35</v>
      </c>
      <c r="K1001" t="s">
        <v>35</v>
      </c>
      <c r="L1001">
        <f>VLOOKUP(K1001,Sheet1!$A$1:$B$2948,2,FALSE)</f>
        <v>927</v>
      </c>
      <c r="M1001" t="s">
        <v>53</v>
      </c>
      <c r="N1001" t="s">
        <v>313</v>
      </c>
      <c r="O1001">
        <v>2089</v>
      </c>
      <c r="P1001" t="str">
        <f t="shared" si="15"/>
        <v>HPEliteBook 840Ultrabook14Full HD 1920x1080Intel Core i7 7500U 2.7GHz8GB512GB SSDIntel HD Graphics 620Windows 101.48kg2089</v>
      </c>
    </row>
    <row r="1002" spans="1:16" x14ac:dyDescent="0.25">
      <c r="A1002">
        <v>1014</v>
      </c>
      <c r="B1002" t="s">
        <v>46</v>
      </c>
      <c r="C1002" t="s">
        <v>1002</v>
      </c>
      <c r="D1002" t="s">
        <v>102</v>
      </c>
      <c r="E1002">
        <v>15.6</v>
      </c>
      <c r="F1002" t="s">
        <v>66</v>
      </c>
      <c r="G1002" t="s">
        <v>154</v>
      </c>
      <c r="H1002" t="s">
        <v>18</v>
      </c>
      <c r="I1002" t="s">
        <v>104</v>
      </c>
      <c r="J1002" t="s">
        <v>105</v>
      </c>
      <c r="K1002" t="s">
        <v>1730</v>
      </c>
      <c r="L1002">
        <f>VLOOKUP(K1002,Sheet1!$A$1:$B$2948,2,FALSE)</f>
        <v>5043</v>
      </c>
      <c r="M1002" t="s">
        <v>53</v>
      </c>
      <c r="N1002" t="s">
        <v>216</v>
      </c>
      <c r="O1002">
        <v>1260</v>
      </c>
      <c r="P1002" t="str">
        <f t="shared" si="15"/>
        <v>AcerNitro 5Gaming15.6IPS Panel Full HD 1920x1080Intel Core i7 7700HQ 2.8GHz8GB128GB SSD +  1TB HDDNvidia GeForce GTX 1050Windows 102.7kg1260</v>
      </c>
    </row>
    <row r="1003" spans="1:16" x14ac:dyDescent="0.25">
      <c r="A1003">
        <v>1015</v>
      </c>
      <c r="B1003" t="s">
        <v>29</v>
      </c>
      <c r="C1003" t="s">
        <v>1003</v>
      </c>
      <c r="D1003" t="s">
        <v>31</v>
      </c>
      <c r="E1003">
        <v>13.3</v>
      </c>
      <c r="F1003" t="s">
        <v>66</v>
      </c>
      <c r="G1003" t="s">
        <v>33</v>
      </c>
      <c r="H1003" t="s">
        <v>18</v>
      </c>
      <c r="I1003" t="s">
        <v>34</v>
      </c>
      <c r="J1003" t="s">
        <v>35</v>
      </c>
      <c r="K1003" t="s">
        <v>35</v>
      </c>
      <c r="L1003">
        <f>VLOOKUP(K1003,Sheet1!$A$1:$B$2948,2,FALSE)</f>
        <v>927</v>
      </c>
      <c r="M1003" t="s">
        <v>53</v>
      </c>
      <c r="N1003" t="s">
        <v>28</v>
      </c>
      <c r="O1003">
        <v>1189</v>
      </c>
      <c r="P1003" t="str">
        <f t="shared" si="15"/>
        <v>HPENVY -Notebook13.3IPS Panel Full HD 1920x1080Intel Core i5 7200U 2.5GHz8GB256GB SSDIntel HD Graphics 620Windows 101.34kg1189</v>
      </c>
    </row>
    <row r="1004" spans="1:16" x14ac:dyDescent="0.25">
      <c r="A1004">
        <v>1016</v>
      </c>
      <c r="B1004" t="s">
        <v>74</v>
      </c>
      <c r="C1004" t="s">
        <v>431</v>
      </c>
      <c r="D1004" t="s">
        <v>31</v>
      </c>
      <c r="E1004">
        <v>15.6</v>
      </c>
      <c r="F1004" t="s">
        <v>48</v>
      </c>
      <c r="G1004" t="s">
        <v>88</v>
      </c>
      <c r="H1004" t="s">
        <v>50</v>
      </c>
      <c r="I1004" t="s">
        <v>19</v>
      </c>
      <c r="J1004" t="s">
        <v>35</v>
      </c>
      <c r="K1004" t="s">
        <v>35</v>
      </c>
      <c r="L1004">
        <f>VLOOKUP(K1004,Sheet1!$A$1:$B$2948,2,FALSE)</f>
        <v>927</v>
      </c>
      <c r="M1004" t="s">
        <v>53</v>
      </c>
      <c r="N1004" t="s">
        <v>432</v>
      </c>
      <c r="O1004">
        <v>547</v>
      </c>
      <c r="P1004" t="str">
        <f t="shared" si="15"/>
        <v>DellVostro 3568Notebook15.61366x768Intel Core i3 7100U 2.4GHz4GB128GB SSDIntel HD Graphics 620Windows 102.18kg547</v>
      </c>
    </row>
    <row r="1005" spans="1:16" x14ac:dyDescent="0.25">
      <c r="A1005">
        <v>1017</v>
      </c>
      <c r="B1005" t="s">
        <v>29</v>
      </c>
      <c r="C1005" t="s">
        <v>265</v>
      </c>
      <c r="D1005" t="s">
        <v>31</v>
      </c>
      <c r="E1005">
        <v>14</v>
      </c>
      <c r="F1005" t="s">
        <v>48</v>
      </c>
      <c r="G1005" t="s">
        <v>33</v>
      </c>
      <c r="H1005" t="s">
        <v>50</v>
      </c>
      <c r="I1005" t="s">
        <v>51</v>
      </c>
      <c r="J1005" t="s">
        <v>35</v>
      </c>
      <c r="K1005" t="s">
        <v>35</v>
      </c>
      <c r="L1005">
        <f>VLOOKUP(K1005,Sheet1!$A$1:$B$2948,2,FALSE)</f>
        <v>927</v>
      </c>
      <c r="M1005" t="s">
        <v>53</v>
      </c>
      <c r="N1005" t="s">
        <v>598</v>
      </c>
      <c r="O1005">
        <v>779</v>
      </c>
      <c r="P1005" t="str">
        <f t="shared" si="15"/>
        <v>HPProbook 440Notebook141366x768Intel Core i5 7200U 2.5GHz4GB500GB HDDIntel HD Graphics 620Windows 101.64kg779</v>
      </c>
    </row>
    <row r="1006" spans="1:16" x14ac:dyDescent="0.25">
      <c r="A1006">
        <v>1018</v>
      </c>
      <c r="B1006" t="s">
        <v>292</v>
      </c>
      <c r="C1006" t="s">
        <v>1004</v>
      </c>
      <c r="D1006" t="s">
        <v>31</v>
      </c>
      <c r="E1006">
        <v>13.3</v>
      </c>
      <c r="F1006" t="s">
        <v>32</v>
      </c>
      <c r="G1006" t="s">
        <v>294</v>
      </c>
      <c r="H1006" t="s">
        <v>50</v>
      </c>
      <c r="I1006" t="s">
        <v>19</v>
      </c>
      <c r="J1006" t="s">
        <v>71</v>
      </c>
      <c r="K1006" t="s">
        <v>71</v>
      </c>
      <c r="L1006">
        <f>VLOOKUP(K1006,Sheet1!$A$1:$B$2948,2,FALSE)</f>
        <v>871</v>
      </c>
      <c r="M1006" t="s">
        <v>53</v>
      </c>
      <c r="N1006" t="s">
        <v>140</v>
      </c>
      <c r="O1006">
        <v>1195</v>
      </c>
      <c r="P1006" t="str">
        <f t="shared" si="15"/>
        <v>ToshibaPortege Z30-C-16HNotebook13.3Full HD 1920x1080Intel Core i5 6200U 2.3GHz4GB128GB SSDIntel HD Graphics 520Windows 101.2kg1195</v>
      </c>
    </row>
    <row r="1007" spans="1:16" x14ac:dyDescent="0.25">
      <c r="A1007">
        <v>1019</v>
      </c>
      <c r="B1007" t="s">
        <v>29</v>
      </c>
      <c r="C1007" t="s">
        <v>311</v>
      </c>
      <c r="D1007" t="s">
        <v>31</v>
      </c>
      <c r="E1007">
        <v>14</v>
      </c>
      <c r="F1007" t="s">
        <v>48</v>
      </c>
      <c r="G1007" t="s">
        <v>763</v>
      </c>
      <c r="H1007" t="s">
        <v>50</v>
      </c>
      <c r="I1007" t="s">
        <v>34</v>
      </c>
      <c r="J1007" t="s">
        <v>71</v>
      </c>
      <c r="K1007" t="s">
        <v>71</v>
      </c>
      <c r="L1007">
        <f>VLOOKUP(K1007,Sheet1!$A$1:$B$2948,2,FALSE)</f>
        <v>871</v>
      </c>
      <c r="M1007" t="s">
        <v>53</v>
      </c>
      <c r="N1007" t="s">
        <v>313</v>
      </c>
      <c r="O1007">
        <v>1099.99</v>
      </c>
      <c r="P1007" t="str">
        <f t="shared" si="15"/>
        <v>HPEliteBook 840Notebook141366x768Intel Core i5 6300U 2.4GHz4GB256GB SSDIntel HD Graphics 520Windows 101.48kg1099.99</v>
      </c>
    </row>
    <row r="1008" spans="1:16" x14ac:dyDescent="0.25">
      <c r="A1008">
        <v>1020</v>
      </c>
      <c r="B1008" t="s">
        <v>29</v>
      </c>
      <c r="C1008" t="s">
        <v>488</v>
      </c>
      <c r="D1008" t="s">
        <v>31</v>
      </c>
      <c r="E1008">
        <v>14</v>
      </c>
      <c r="F1008" t="s">
        <v>32</v>
      </c>
      <c r="G1008" t="s">
        <v>33</v>
      </c>
      <c r="H1008" t="s">
        <v>50</v>
      </c>
      <c r="I1008" t="s">
        <v>34</v>
      </c>
      <c r="J1008" t="s">
        <v>35</v>
      </c>
      <c r="K1008" t="s">
        <v>35</v>
      </c>
      <c r="L1008">
        <f>VLOOKUP(K1008,Sheet1!$A$1:$B$2948,2,FALSE)</f>
        <v>927</v>
      </c>
      <c r="M1008" t="s">
        <v>53</v>
      </c>
      <c r="N1008" t="s">
        <v>349</v>
      </c>
      <c r="O1008">
        <v>1205</v>
      </c>
      <c r="P1008" t="str">
        <f t="shared" si="15"/>
        <v>HPProBook 640Notebook14Full HD 1920x1080Intel Core i5 7200U 2.5GHz4GB256GB SSDIntel HD Graphics 620Windows 101.95kg1205</v>
      </c>
    </row>
    <row r="1009" spans="1:16" x14ac:dyDescent="0.25">
      <c r="A1009">
        <v>1021</v>
      </c>
      <c r="B1009" t="s">
        <v>29</v>
      </c>
      <c r="C1009" t="s">
        <v>567</v>
      </c>
      <c r="D1009" t="s">
        <v>15</v>
      </c>
      <c r="E1009">
        <v>14</v>
      </c>
      <c r="F1009" t="s">
        <v>32</v>
      </c>
      <c r="G1009" t="s">
        <v>441</v>
      </c>
      <c r="H1009" t="s">
        <v>18</v>
      </c>
      <c r="I1009" t="s">
        <v>34</v>
      </c>
      <c r="J1009" t="s">
        <v>71</v>
      </c>
      <c r="K1009" t="s">
        <v>71</v>
      </c>
      <c r="L1009">
        <f>VLOOKUP(K1009,Sheet1!$A$1:$B$2948,2,FALSE)</f>
        <v>871</v>
      </c>
      <c r="M1009" t="s">
        <v>660</v>
      </c>
      <c r="N1009" t="s">
        <v>568</v>
      </c>
      <c r="O1009">
        <v>1449</v>
      </c>
      <c r="P1009" t="str">
        <f t="shared" si="15"/>
        <v>HPEliteBook 1040Ultrabook14Full HD 1920x1080Intel Core i7 6600U 2.6GHz8GB256GB SSDIntel HD Graphics 520Windows 71.43kg1449</v>
      </c>
    </row>
    <row r="1010" spans="1:16" x14ac:dyDescent="0.25">
      <c r="A1010">
        <v>1022</v>
      </c>
      <c r="B1010" t="s">
        <v>29</v>
      </c>
      <c r="C1010" t="s">
        <v>225</v>
      </c>
      <c r="D1010" t="s">
        <v>31</v>
      </c>
      <c r="E1010">
        <v>14</v>
      </c>
      <c r="F1010" t="s">
        <v>32</v>
      </c>
      <c r="G1010" t="s">
        <v>33</v>
      </c>
      <c r="H1010" t="s">
        <v>18</v>
      </c>
      <c r="I1010" t="s">
        <v>34</v>
      </c>
      <c r="J1010" t="s">
        <v>127</v>
      </c>
      <c r="K1010" t="s">
        <v>1377</v>
      </c>
      <c r="L1010">
        <f>VLOOKUP(K1010,Sheet1!$A$1:$B$2948,2,FALSE)</f>
        <v>1298</v>
      </c>
      <c r="M1010" t="s">
        <v>53</v>
      </c>
      <c r="N1010" t="s">
        <v>598</v>
      </c>
      <c r="O1010">
        <v>1049.26</v>
      </c>
      <c r="P1010" t="str">
        <f t="shared" si="15"/>
        <v>HPProBook 440Notebook14Full HD 1920x1080Intel Core i5 7200U 2.5GHz8GB256GB SSDNvidia GeForce 930MXWindows 101.64kg1049.26</v>
      </c>
    </row>
    <row r="1011" spans="1:16" x14ac:dyDescent="0.25">
      <c r="A1011">
        <v>1023</v>
      </c>
      <c r="B1011" t="s">
        <v>29</v>
      </c>
      <c r="C1011" t="s">
        <v>265</v>
      </c>
      <c r="D1011" t="s">
        <v>31</v>
      </c>
      <c r="E1011">
        <v>14</v>
      </c>
      <c r="F1011" t="s">
        <v>48</v>
      </c>
      <c r="G1011" t="s">
        <v>88</v>
      </c>
      <c r="H1011" t="s">
        <v>50</v>
      </c>
      <c r="I1011" t="s">
        <v>51</v>
      </c>
      <c r="J1011" t="s">
        <v>35</v>
      </c>
      <c r="K1011" t="s">
        <v>35</v>
      </c>
      <c r="L1011">
        <f>VLOOKUP(K1011,Sheet1!$A$1:$B$2948,2,FALSE)</f>
        <v>927</v>
      </c>
      <c r="M1011" t="s">
        <v>53</v>
      </c>
      <c r="N1011" t="s">
        <v>598</v>
      </c>
      <c r="O1011">
        <v>684</v>
      </c>
      <c r="P1011" t="str">
        <f t="shared" si="15"/>
        <v>HPProbook 440Notebook141366x768Intel Core i3 7100U 2.4GHz4GB500GB HDDIntel HD Graphics 620Windows 101.64kg684</v>
      </c>
    </row>
    <row r="1012" spans="1:16" x14ac:dyDescent="0.25">
      <c r="A1012">
        <v>1024</v>
      </c>
      <c r="B1012" t="s">
        <v>74</v>
      </c>
      <c r="C1012" t="s">
        <v>307</v>
      </c>
      <c r="D1012" t="s">
        <v>102</v>
      </c>
      <c r="E1012">
        <v>15.6</v>
      </c>
      <c r="F1012" t="s">
        <v>32</v>
      </c>
      <c r="G1012" t="s">
        <v>103</v>
      </c>
      <c r="H1012" t="s">
        <v>18</v>
      </c>
      <c r="I1012" t="s">
        <v>308</v>
      </c>
      <c r="J1012" t="s">
        <v>105</v>
      </c>
      <c r="K1012" t="s">
        <v>1730</v>
      </c>
      <c r="L1012">
        <f>VLOOKUP(K1012,Sheet1!$A$1:$B$2948,2,FALSE)</f>
        <v>5043</v>
      </c>
      <c r="M1012" t="s">
        <v>53</v>
      </c>
      <c r="N1012" t="s">
        <v>157</v>
      </c>
      <c r="O1012">
        <v>949</v>
      </c>
      <c r="P1012" t="str">
        <f t="shared" si="15"/>
        <v>DellInspiron 7567Gaming15.6Full HD 1920x1080Intel Core i5 7300HQ 2.5GHz8GB1.0TB HybridNvidia GeForce GTX 1050Windows 102.65kg949</v>
      </c>
    </row>
    <row r="1013" spans="1:16" x14ac:dyDescent="0.25">
      <c r="A1013">
        <v>1025</v>
      </c>
      <c r="B1013" t="s">
        <v>29</v>
      </c>
      <c r="C1013" t="s">
        <v>862</v>
      </c>
      <c r="D1013" t="s">
        <v>15</v>
      </c>
      <c r="E1013">
        <v>12.5</v>
      </c>
      <c r="F1013" t="s">
        <v>32</v>
      </c>
      <c r="G1013" t="s">
        <v>33</v>
      </c>
      <c r="H1013" t="s">
        <v>50</v>
      </c>
      <c r="I1013" t="s">
        <v>51</v>
      </c>
      <c r="J1013" t="s">
        <v>35</v>
      </c>
      <c r="K1013" t="s">
        <v>35</v>
      </c>
      <c r="L1013">
        <f>VLOOKUP(K1013,Sheet1!$A$1:$B$2948,2,FALSE)</f>
        <v>927</v>
      </c>
      <c r="M1013" t="s">
        <v>53</v>
      </c>
      <c r="N1013" t="s">
        <v>268</v>
      </c>
      <c r="O1013">
        <v>1539</v>
      </c>
      <c r="P1013" t="str">
        <f t="shared" si="15"/>
        <v>HPEliteBook 820Ultrabook12.5Full HD 1920x1080Intel Core i5 7200U 2.5GHz4GB500GB HDDIntel HD Graphics 620Windows 101.26kg1539</v>
      </c>
    </row>
    <row r="1014" spans="1:16" x14ac:dyDescent="0.25">
      <c r="A1014">
        <v>1026</v>
      </c>
      <c r="B1014" t="s">
        <v>29</v>
      </c>
      <c r="C1014" t="s">
        <v>492</v>
      </c>
      <c r="D1014" t="s">
        <v>31</v>
      </c>
      <c r="E1014">
        <v>14</v>
      </c>
      <c r="F1014" t="s">
        <v>32</v>
      </c>
      <c r="G1014" t="s">
        <v>33</v>
      </c>
      <c r="H1014" t="s">
        <v>50</v>
      </c>
      <c r="I1014" t="s">
        <v>34</v>
      </c>
      <c r="J1014" t="s">
        <v>35</v>
      </c>
      <c r="K1014" t="s">
        <v>35</v>
      </c>
      <c r="L1014">
        <f>VLOOKUP(K1014,Sheet1!$A$1:$B$2948,2,FALSE)</f>
        <v>927</v>
      </c>
      <c r="M1014" t="s">
        <v>53</v>
      </c>
      <c r="N1014" t="s">
        <v>313</v>
      </c>
      <c r="O1014">
        <v>1590</v>
      </c>
      <c r="P1014" t="str">
        <f t="shared" si="15"/>
        <v>HPElitebook 840Notebook14Full HD 1920x1080Intel Core i5 7200U 2.5GHz4GB256GB SSDIntel HD Graphics 620Windows 101.48kg1590</v>
      </c>
    </row>
    <row r="1015" spans="1:16" x14ac:dyDescent="0.25">
      <c r="A1015">
        <v>1027</v>
      </c>
      <c r="B1015" t="s">
        <v>29</v>
      </c>
      <c r="C1015" t="s">
        <v>311</v>
      </c>
      <c r="D1015" t="s">
        <v>15</v>
      </c>
      <c r="E1015">
        <v>14</v>
      </c>
      <c r="F1015" t="s">
        <v>32</v>
      </c>
      <c r="G1015" t="s">
        <v>388</v>
      </c>
      <c r="H1015" t="s">
        <v>18</v>
      </c>
      <c r="I1015" t="s">
        <v>34</v>
      </c>
      <c r="J1015" t="s">
        <v>71</v>
      </c>
      <c r="K1015" t="s">
        <v>71</v>
      </c>
      <c r="L1015">
        <f>VLOOKUP(K1015,Sheet1!$A$1:$B$2948,2,FALSE)</f>
        <v>871</v>
      </c>
      <c r="M1015" t="s">
        <v>53</v>
      </c>
      <c r="N1015" t="s">
        <v>909</v>
      </c>
      <c r="O1015">
        <v>1887.21</v>
      </c>
      <c r="P1015" t="str">
        <f t="shared" si="15"/>
        <v>HPEliteBook 840Ultrabook14Full HD 1920x1080Intel Core i7 6500U 2.5GHz8GB256GB SSDIntel HD Graphics 520Windows 101.54kg1887.21</v>
      </c>
    </row>
    <row r="1016" spans="1:16" x14ac:dyDescent="0.25">
      <c r="A1016">
        <v>1028</v>
      </c>
      <c r="B1016" t="s">
        <v>29</v>
      </c>
      <c r="C1016" t="s">
        <v>239</v>
      </c>
      <c r="D1016" t="s">
        <v>31</v>
      </c>
      <c r="E1016">
        <v>13.3</v>
      </c>
      <c r="F1016" t="s">
        <v>48</v>
      </c>
      <c r="G1016" t="s">
        <v>88</v>
      </c>
      <c r="H1016" t="s">
        <v>50</v>
      </c>
      <c r="I1016" t="s">
        <v>51</v>
      </c>
      <c r="J1016" t="s">
        <v>35</v>
      </c>
      <c r="K1016" t="s">
        <v>35</v>
      </c>
      <c r="L1016">
        <f>VLOOKUP(K1016,Sheet1!$A$1:$B$2948,2,FALSE)</f>
        <v>927</v>
      </c>
      <c r="M1016" t="s">
        <v>53</v>
      </c>
      <c r="N1016" t="s">
        <v>181</v>
      </c>
      <c r="O1016">
        <v>800</v>
      </c>
      <c r="P1016" t="str">
        <f t="shared" si="15"/>
        <v>HPProbook 430Notebook13.31366x768Intel Core i3 7100U 2.4GHz4GB500GB HDDIntel HD Graphics 620Windows 101.49kg800</v>
      </c>
    </row>
    <row r="1017" spans="1:16" x14ac:dyDescent="0.25">
      <c r="A1017">
        <v>1029</v>
      </c>
      <c r="B1017" t="s">
        <v>292</v>
      </c>
      <c r="C1017" t="s">
        <v>1005</v>
      </c>
      <c r="D1017" t="s">
        <v>31</v>
      </c>
      <c r="E1017">
        <v>13.3</v>
      </c>
      <c r="F1017" t="s">
        <v>48</v>
      </c>
      <c r="G1017" t="s">
        <v>294</v>
      </c>
      <c r="H1017" t="s">
        <v>18</v>
      </c>
      <c r="I1017" t="s">
        <v>34</v>
      </c>
      <c r="J1017" t="s">
        <v>71</v>
      </c>
      <c r="K1017" t="s">
        <v>71</v>
      </c>
      <c r="L1017">
        <f>VLOOKUP(K1017,Sheet1!$A$1:$B$2948,2,FALSE)</f>
        <v>871</v>
      </c>
      <c r="M1017" t="s">
        <v>53</v>
      </c>
      <c r="N1017" t="s">
        <v>243</v>
      </c>
      <c r="O1017">
        <v>1210</v>
      </c>
      <c r="P1017" t="str">
        <f t="shared" si="15"/>
        <v>ToshibaPortege A30-C-1CZNotebook13.31366x768Intel Core i5 6200U 2.3GHz8GB256GB SSDIntel HD Graphics 520Windows 101.5kg1210</v>
      </c>
    </row>
    <row r="1018" spans="1:16" x14ac:dyDescent="0.25">
      <c r="A1018">
        <v>1030</v>
      </c>
      <c r="B1018" t="s">
        <v>29</v>
      </c>
      <c r="C1018" t="s">
        <v>149</v>
      </c>
      <c r="D1018" t="s">
        <v>31</v>
      </c>
      <c r="E1018">
        <v>15.6</v>
      </c>
      <c r="F1018" t="s">
        <v>48</v>
      </c>
      <c r="G1018" t="s">
        <v>88</v>
      </c>
      <c r="H1018" t="s">
        <v>50</v>
      </c>
      <c r="I1018" t="s">
        <v>34</v>
      </c>
      <c r="J1018" t="s">
        <v>35</v>
      </c>
      <c r="K1018" t="s">
        <v>35</v>
      </c>
      <c r="L1018">
        <f>VLOOKUP(K1018,Sheet1!$A$1:$B$2948,2,FALSE)</f>
        <v>927</v>
      </c>
      <c r="M1018" t="s">
        <v>53</v>
      </c>
      <c r="N1018" t="s">
        <v>59</v>
      </c>
      <c r="O1018">
        <v>769.99</v>
      </c>
      <c r="P1018" t="str">
        <f t="shared" si="15"/>
        <v>HPProBook 450Notebook15.61366x768Intel Core i3 7100U 2.4GHz4GB256GB SSDIntel HD Graphics 620Windows 102.04kg769.99</v>
      </c>
    </row>
    <row r="1019" spans="1:16" x14ac:dyDescent="0.25">
      <c r="A1019">
        <v>1031</v>
      </c>
      <c r="B1019" t="s">
        <v>86</v>
      </c>
      <c r="C1019" t="s">
        <v>1006</v>
      </c>
      <c r="D1019" t="s">
        <v>31</v>
      </c>
      <c r="E1019">
        <v>17.3</v>
      </c>
      <c r="F1019" t="s">
        <v>371</v>
      </c>
      <c r="G1019" t="s">
        <v>545</v>
      </c>
      <c r="H1019" t="s">
        <v>40</v>
      </c>
      <c r="I1019" t="s">
        <v>41</v>
      </c>
      <c r="J1019" t="s">
        <v>1007</v>
      </c>
      <c r="K1019" t="s">
        <v>2171</v>
      </c>
      <c r="L1019">
        <f>VLOOKUP(K1019,Sheet1!$A$1:$B$2948,2,FALSE)</f>
        <v>1017</v>
      </c>
      <c r="M1019" t="s">
        <v>660</v>
      </c>
      <c r="N1019" t="s">
        <v>182</v>
      </c>
      <c r="O1019">
        <v>2968</v>
      </c>
      <c r="P1019" t="str">
        <f t="shared" si="15"/>
        <v>LenovoThinkPad P70Notebook17.3IPS Panel 4K Ultra HD 3840x2160Intel Core i7 6820HQ 2.7GHz16GB512GB SSDNvidia Quadro 3000MWindows 72.4kg2968</v>
      </c>
    </row>
    <row r="1020" spans="1:16" x14ac:dyDescent="0.25">
      <c r="A1020">
        <v>1032</v>
      </c>
      <c r="B1020" t="s">
        <v>292</v>
      </c>
      <c r="C1020" t="s">
        <v>1008</v>
      </c>
      <c r="D1020" t="s">
        <v>31</v>
      </c>
      <c r="E1020">
        <v>14</v>
      </c>
      <c r="F1020" t="s">
        <v>66</v>
      </c>
      <c r="G1020" t="s">
        <v>294</v>
      </c>
      <c r="H1020" t="s">
        <v>18</v>
      </c>
      <c r="I1020" t="s">
        <v>34</v>
      </c>
      <c r="J1020" t="s">
        <v>71</v>
      </c>
      <c r="K1020" t="s">
        <v>71</v>
      </c>
      <c r="L1020">
        <f>VLOOKUP(K1020,Sheet1!$A$1:$B$2948,2,FALSE)</f>
        <v>871</v>
      </c>
      <c r="M1020" t="s">
        <v>53</v>
      </c>
      <c r="N1020" t="s">
        <v>609</v>
      </c>
      <c r="O1020">
        <v>1490</v>
      </c>
      <c r="P1020" t="str">
        <f t="shared" si="15"/>
        <v>ToshibaTecra Z40-C-12ZNotebook14IPS Panel Full HD 1920x1080Intel Core i5 6200U 2.3GHz8GB256GB SSDIntel HD Graphics 520Windows 101.47kg1490</v>
      </c>
    </row>
    <row r="1021" spans="1:16" x14ac:dyDescent="0.25">
      <c r="A1021">
        <v>1033</v>
      </c>
      <c r="B1021" t="s">
        <v>29</v>
      </c>
      <c r="C1021" t="s">
        <v>567</v>
      </c>
      <c r="D1021" t="s">
        <v>31</v>
      </c>
      <c r="E1021">
        <v>14</v>
      </c>
      <c r="F1021" t="s">
        <v>32</v>
      </c>
      <c r="G1021" t="s">
        <v>388</v>
      </c>
      <c r="H1021" t="s">
        <v>18</v>
      </c>
      <c r="I1021" t="s">
        <v>34</v>
      </c>
      <c r="J1021" t="s">
        <v>71</v>
      </c>
      <c r="K1021" t="s">
        <v>71</v>
      </c>
      <c r="L1021">
        <f>VLOOKUP(K1021,Sheet1!$A$1:$B$2948,2,FALSE)</f>
        <v>871</v>
      </c>
      <c r="M1021" t="s">
        <v>53</v>
      </c>
      <c r="N1021" t="s">
        <v>568</v>
      </c>
      <c r="O1021">
        <v>2229</v>
      </c>
      <c r="P1021" t="str">
        <f t="shared" si="15"/>
        <v>HPEliteBook 1040Notebook14Full HD 1920x1080Intel Core i7 6500U 2.5GHz8GB256GB SSDIntel HD Graphics 520Windows 101.43kg2229</v>
      </c>
    </row>
    <row r="1022" spans="1:16" x14ac:dyDescent="0.25">
      <c r="A1022">
        <v>1034</v>
      </c>
      <c r="B1022" t="s">
        <v>74</v>
      </c>
      <c r="C1022" t="s">
        <v>1009</v>
      </c>
      <c r="D1022" t="s">
        <v>111</v>
      </c>
      <c r="E1022">
        <v>15.6</v>
      </c>
      <c r="F1022" t="s">
        <v>92</v>
      </c>
      <c r="G1022" t="s">
        <v>626</v>
      </c>
      <c r="H1022" t="s">
        <v>50</v>
      </c>
      <c r="I1022" t="s">
        <v>89</v>
      </c>
      <c r="J1022" t="s">
        <v>71</v>
      </c>
      <c r="K1022" t="s">
        <v>71</v>
      </c>
      <c r="L1022">
        <f>VLOOKUP(K1022,Sheet1!$A$1:$B$2948,2,FALSE)</f>
        <v>871</v>
      </c>
      <c r="M1022" t="s">
        <v>53</v>
      </c>
      <c r="N1022" t="s">
        <v>417</v>
      </c>
      <c r="O1022">
        <v>795.99</v>
      </c>
      <c r="P1022" t="str">
        <f t="shared" si="15"/>
        <v>DellInspiron 55682 in 1 Convertible15.6IPS Panel Full HD / Touchscreen 1920x1080Intel Core i3 6100U 2.3GHz4GB1TB HDDIntel HD Graphics 520Windows 102.08kg795.99</v>
      </c>
    </row>
    <row r="1023" spans="1:16" x14ac:dyDescent="0.25">
      <c r="A1023">
        <v>1035</v>
      </c>
      <c r="B1023" t="s">
        <v>292</v>
      </c>
      <c r="C1023" t="s">
        <v>1010</v>
      </c>
      <c r="D1023" t="s">
        <v>15</v>
      </c>
      <c r="E1023">
        <v>13.3</v>
      </c>
      <c r="F1023" t="s">
        <v>32</v>
      </c>
      <c r="G1023" t="s">
        <v>294</v>
      </c>
      <c r="H1023" t="s">
        <v>18</v>
      </c>
      <c r="I1023" t="s">
        <v>34</v>
      </c>
      <c r="J1023" t="s">
        <v>71</v>
      </c>
      <c r="K1023" t="s">
        <v>71</v>
      </c>
      <c r="L1023">
        <f>VLOOKUP(K1023,Sheet1!$A$1:$B$2948,2,FALSE)</f>
        <v>871</v>
      </c>
      <c r="M1023" t="s">
        <v>53</v>
      </c>
      <c r="N1023" t="s">
        <v>140</v>
      </c>
      <c r="O1023">
        <v>1590</v>
      </c>
      <c r="P1023" t="str">
        <f t="shared" si="15"/>
        <v>ToshibaPortégé Z30-C-16KUltrabook13.3Full HD 1920x1080Intel Core i5 6200U 2.3GHz8GB256GB SSDIntel HD Graphics 520Windows 101.2kg1590</v>
      </c>
    </row>
    <row r="1024" spans="1:16" x14ac:dyDescent="0.25">
      <c r="A1024">
        <v>1036</v>
      </c>
      <c r="B1024" t="s">
        <v>29</v>
      </c>
      <c r="C1024" t="s">
        <v>1011</v>
      </c>
      <c r="D1024" t="s">
        <v>31</v>
      </c>
      <c r="E1024">
        <v>13.3</v>
      </c>
      <c r="F1024" t="s">
        <v>66</v>
      </c>
      <c r="G1024" t="s">
        <v>33</v>
      </c>
      <c r="H1024" t="s">
        <v>18</v>
      </c>
      <c r="I1024" t="s">
        <v>34</v>
      </c>
      <c r="J1024" t="s">
        <v>35</v>
      </c>
      <c r="K1024" t="s">
        <v>35</v>
      </c>
      <c r="L1024">
        <f>VLOOKUP(K1024,Sheet1!$A$1:$B$2948,2,FALSE)</f>
        <v>927</v>
      </c>
      <c r="M1024" t="s">
        <v>53</v>
      </c>
      <c r="N1024" t="s">
        <v>999</v>
      </c>
      <c r="O1024">
        <v>1149</v>
      </c>
      <c r="P1024" t="str">
        <f t="shared" si="15"/>
        <v>HPSpectre 13-V100nvNotebook13.3IPS Panel Full HD 1920x1080Intel Core i5 7200U 2.5GHz8GB256GB SSDIntel HD Graphics 620Windows 101.11kg1149</v>
      </c>
    </row>
    <row r="1025" spans="1:16" x14ac:dyDescent="0.25">
      <c r="A1025">
        <v>1037</v>
      </c>
      <c r="B1025" t="s">
        <v>29</v>
      </c>
      <c r="C1025" t="s">
        <v>225</v>
      </c>
      <c r="D1025" t="s">
        <v>31</v>
      </c>
      <c r="E1025">
        <v>14</v>
      </c>
      <c r="F1025" t="s">
        <v>32</v>
      </c>
      <c r="G1025" t="s">
        <v>83</v>
      </c>
      <c r="H1025" t="s">
        <v>18</v>
      </c>
      <c r="I1025" t="s">
        <v>34</v>
      </c>
      <c r="J1025" t="s">
        <v>127</v>
      </c>
      <c r="K1025" t="s">
        <v>1377</v>
      </c>
      <c r="L1025">
        <f>VLOOKUP(K1025,Sheet1!$A$1:$B$2948,2,FALSE)</f>
        <v>1298</v>
      </c>
      <c r="M1025" t="s">
        <v>53</v>
      </c>
      <c r="N1025" t="s">
        <v>598</v>
      </c>
      <c r="O1025">
        <v>1185.43</v>
      </c>
      <c r="P1025" t="str">
        <f t="shared" si="15"/>
        <v>HPProBook 440Notebook14Full HD 1920x1080Intel Core i7 7500U 2.7GHz8GB256GB SSDNvidia GeForce 930MXWindows 101.64kg1185.43</v>
      </c>
    </row>
    <row r="1026" spans="1:16" x14ac:dyDescent="0.25">
      <c r="A1026">
        <v>1038</v>
      </c>
      <c r="B1026" t="s">
        <v>74</v>
      </c>
      <c r="C1026" t="s">
        <v>1012</v>
      </c>
      <c r="D1026" t="s">
        <v>31</v>
      </c>
      <c r="E1026">
        <v>15.6</v>
      </c>
      <c r="F1026" t="s">
        <v>32</v>
      </c>
      <c r="G1026" t="s">
        <v>763</v>
      </c>
      <c r="H1026" t="s">
        <v>18</v>
      </c>
      <c r="I1026" t="s">
        <v>51</v>
      </c>
      <c r="J1026" t="s">
        <v>71</v>
      </c>
      <c r="K1026" t="s">
        <v>71</v>
      </c>
      <c r="L1026">
        <f>VLOOKUP(K1026,Sheet1!$A$1:$B$2948,2,FALSE)</f>
        <v>871</v>
      </c>
      <c r="M1026" t="s">
        <v>53</v>
      </c>
      <c r="N1026" t="s">
        <v>1013</v>
      </c>
      <c r="O1026">
        <v>1046.44</v>
      </c>
      <c r="P1026" t="str">
        <f t="shared" si="15"/>
        <v>DellLatitude E5570Notebook15.6Full HD 1920x1080Intel Core i5 6300U 2.4GHz8GB500GB HDDIntel HD Graphics 520Windows 102.09kg1046.44</v>
      </c>
    </row>
    <row r="1027" spans="1:16" x14ac:dyDescent="0.25">
      <c r="A1027">
        <v>1039</v>
      </c>
      <c r="B1027" t="s">
        <v>29</v>
      </c>
      <c r="C1027" t="s">
        <v>499</v>
      </c>
      <c r="D1027" t="s">
        <v>15</v>
      </c>
      <c r="E1027">
        <v>12.5</v>
      </c>
      <c r="F1027" t="s">
        <v>48</v>
      </c>
      <c r="G1027" t="s">
        <v>33</v>
      </c>
      <c r="H1027" t="s">
        <v>50</v>
      </c>
      <c r="I1027" t="s">
        <v>34</v>
      </c>
      <c r="J1027" t="s">
        <v>35</v>
      </c>
      <c r="K1027" t="s">
        <v>35</v>
      </c>
      <c r="L1027">
        <f>VLOOKUP(K1027,Sheet1!$A$1:$B$2948,2,FALSE)</f>
        <v>927</v>
      </c>
      <c r="M1027" t="s">
        <v>53</v>
      </c>
      <c r="N1027" t="s">
        <v>268</v>
      </c>
      <c r="O1027">
        <v>1559</v>
      </c>
      <c r="P1027" t="str">
        <f t="shared" ref="P1027:P1090" si="16">B1027&amp;C1027&amp;D1027&amp;E1027&amp;F1027&amp;G1027&amp;H1027&amp;I1027&amp;J1027&amp;M1027&amp;N1027&amp;O1027</f>
        <v>HPElitebook 820Ultrabook12.51366x768Intel Core i5 7200U 2.5GHz4GB256GB SSDIntel HD Graphics 620Windows 101.26kg1559</v>
      </c>
    </row>
    <row r="1028" spans="1:16" x14ac:dyDescent="0.25">
      <c r="A1028">
        <v>1040</v>
      </c>
      <c r="B1028" t="s">
        <v>29</v>
      </c>
      <c r="C1028" t="s">
        <v>571</v>
      </c>
      <c r="D1028" t="s">
        <v>31</v>
      </c>
      <c r="E1028">
        <v>14</v>
      </c>
      <c r="F1028" t="s">
        <v>48</v>
      </c>
      <c r="G1028" t="s">
        <v>33</v>
      </c>
      <c r="H1028" t="s">
        <v>50</v>
      </c>
      <c r="I1028" t="s">
        <v>51</v>
      </c>
      <c r="J1028" t="s">
        <v>35</v>
      </c>
      <c r="K1028" t="s">
        <v>35</v>
      </c>
      <c r="L1028">
        <f>VLOOKUP(K1028,Sheet1!$A$1:$B$2948,2,FALSE)</f>
        <v>927</v>
      </c>
      <c r="M1028" t="s">
        <v>53</v>
      </c>
      <c r="N1028" t="s">
        <v>572</v>
      </c>
      <c r="O1028">
        <v>1189</v>
      </c>
      <c r="P1028" t="str">
        <f t="shared" si="16"/>
        <v>HPProBook 650Notebook141366x768Intel Core i5 7200U 2.5GHz4GB500GB HDDIntel HD Graphics 620Windows 102.31kg1189</v>
      </c>
    </row>
    <row r="1029" spans="1:16" x14ac:dyDescent="0.25">
      <c r="A1029">
        <v>1041</v>
      </c>
      <c r="B1029" t="s">
        <v>29</v>
      </c>
      <c r="C1029" t="s">
        <v>488</v>
      </c>
      <c r="D1029" t="s">
        <v>31</v>
      </c>
      <c r="E1029">
        <v>14</v>
      </c>
      <c r="F1029" t="s">
        <v>48</v>
      </c>
      <c r="G1029" t="s">
        <v>33</v>
      </c>
      <c r="H1029" t="s">
        <v>50</v>
      </c>
      <c r="I1029" t="s">
        <v>51</v>
      </c>
      <c r="J1029" t="s">
        <v>35</v>
      </c>
      <c r="K1029" t="s">
        <v>35</v>
      </c>
      <c r="L1029">
        <f>VLOOKUP(K1029,Sheet1!$A$1:$B$2948,2,FALSE)</f>
        <v>927</v>
      </c>
      <c r="M1029" t="s">
        <v>53</v>
      </c>
      <c r="N1029" t="s">
        <v>349</v>
      </c>
      <c r="O1029">
        <v>1060</v>
      </c>
      <c r="P1029" t="str">
        <f t="shared" si="16"/>
        <v>HPProBook 640Notebook141366x768Intel Core i5 7200U 2.5GHz4GB500GB HDDIntel HD Graphics 620Windows 101.95kg1060</v>
      </c>
    </row>
    <row r="1030" spans="1:16" x14ac:dyDescent="0.25">
      <c r="A1030">
        <v>1042</v>
      </c>
      <c r="B1030" t="s">
        <v>74</v>
      </c>
      <c r="C1030" t="s">
        <v>91</v>
      </c>
      <c r="D1030" t="s">
        <v>15</v>
      </c>
      <c r="E1030">
        <v>13.3</v>
      </c>
      <c r="F1030" t="s">
        <v>261</v>
      </c>
      <c r="G1030" t="s">
        <v>33</v>
      </c>
      <c r="H1030" t="s">
        <v>18</v>
      </c>
      <c r="I1030" t="s">
        <v>34</v>
      </c>
      <c r="J1030" t="s">
        <v>35</v>
      </c>
      <c r="K1030" t="s">
        <v>35</v>
      </c>
      <c r="L1030">
        <f>VLOOKUP(K1030,Sheet1!$A$1:$B$2948,2,FALSE)</f>
        <v>927</v>
      </c>
      <c r="M1030" t="s">
        <v>53</v>
      </c>
      <c r="N1030" t="s">
        <v>344</v>
      </c>
      <c r="O1030">
        <v>1624</v>
      </c>
      <c r="P1030" t="str">
        <f t="shared" si="16"/>
        <v>DellXPS 13Ultrabook13.3Quad HD+ / Touchscreen 3200x1800Intel Core i5 7200U 2.5GHz8GB256GB SSDIntel HD Graphics 620Windows 101.29kg1624</v>
      </c>
    </row>
    <row r="1031" spans="1:16" x14ac:dyDescent="0.25">
      <c r="A1031">
        <v>1043</v>
      </c>
      <c r="B1031" t="s">
        <v>29</v>
      </c>
      <c r="C1031" t="s">
        <v>274</v>
      </c>
      <c r="D1031" t="s">
        <v>31</v>
      </c>
      <c r="E1031">
        <v>17.3</v>
      </c>
      <c r="F1031" t="s">
        <v>32</v>
      </c>
      <c r="G1031" t="s">
        <v>33</v>
      </c>
      <c r="H1031" t="s">
        <v>18</v>
      </c>
      <c r="I1031" t="s">
        <v>34</v>
      </c>
      <c r="J1031" t="s">
        <v>127</v>
      </c>
      <c r="K1031" t="s">
        <v>1377</v>
      </c>
      <c r="L1031">
        <f>VLOOKUP(K1031,Sheet1!$A$1:$B$2948,2,FALSE)</f>
        <v>1298</v>
      </c>
      <c r="M1031" t="s">
        <v>53</v>
      </c>
      <c r="N1031" t="s">
        <v>678</v>
      </c>
      <c r="O1031">
        <v>1080</v>
      </c>
      <c r="P1031" t="str">
        <f t="shared" si="16"/>
        <v>HPProbook 470Notebook17.3Full HD 1920x1080Intel Core i5 7200U 2.5GHz8GB256GB SSDNvidia GeForce 930MXWindows 102.63kg1080</v>
      </c>
    </row>
    <row r="1032" spans="1:16" x14ac:dyDescent="0.25">
      <c r="A1032">
        <v>1044</v>
      </c>
      <c r="B1032" t="s">
        <v>29</v>
      </c>
      <c r="C1032" t="s">
        <v>225</v>
      </c>
      <c r="D1032" t="s">
        <v>31</v>
      </c>
      <c r="E1032">
        <v>14</v>
      </c>
      <c r="F1032" t="s">
        <v>48</v>
      </c>
      <c r="G1032" t="s">
        <v>33</v>
      </c>
      <c r="H1032" t="s">
        <v>50</v>
      </c>
      <c r="I1032" t="s">
        <v>34</v>
      </c>
      <c r="J1032" t="s">
        <v>35</v>
      </c>
      <c r="K1032" t="s">
        <v>35</v>
      </c>
      <c r="L1032">
        <f>VLOOKUP(K1032,Sheet1!$A$1:$B$2948,2,FALSE)</f>
        <v>927</v>
      </c>
      <c r="M1032" t="s">
        <v>53</v>
      </c>
      <c r="N1032" t="s">
        <v>598</v>
      </c>
      <c r="O1032">
        <v>973</v>
      </c>
      <c r="P1032" t="str">
        <f t="shared" si="16"/>
        <v>HPProBook 440Notebook141366x768Intel Core i5 7200U 2.5GHz4GB256GB SSDIntel HD Graphics 620Windows 101.64kg973</v>
      </c>
    </row>
    <row r="1033" spans="1:16" x14ac:dyDescent="0.25">
      <c r="A1033">
        <v>1045</v>
      </c>
      <c r="B1033" t="s">
        <v>46</v>
      </c>
      <c r="C1033" t="s">
        <v>47</v>
      </c>
      <c r="D1033" t="s">
        <v>31</v>
      </c>
      <c r="E1033">
        <v>15.6</v>
      </c>
      <c r="F1033" t="s">
        <v>48</v>
      </c>
      <c r="G1033" t="s">
        <v>49</v>
      </c>
      <c r="H1033" t="s">
        <v>245</v>
      </c>
      <c r="I1033" t="s">
        <v>89</v>
      </c>
      <c r="J1033" t="s">
        <v>52</v>
      </c>
      <c r="K1033" t="s">
        <v>3573</v>
      </c>
      <c r="L1033">
        <f>VLOOKUP(K1033,Sheet1!$A$1:$B$2948,2,FALSE)</f>
        <v>500</v>
      </c>
      <c r="M1033" t="s">
        <v>53</v>
      </c>
      <c r="N1033" t="s">
        <v>54</v>
      </c>
      <c r="O1033">
        <v>409</v>
      </c>
      <c r="P1033" t="str">
        <f t="shared" si="16"/>
        <v>AcerAspire 3Notebook15.61366x768AMD A9-Series 9420 3GHz6GB1TB HDDAMD Radeon R5Windows 102.1kg409</v>
      </c>
    </row>
    <row r="1034" spans="1:16" x14ac:dyDescent="0.25">
      <c r="A1034">
        <v>1046</v>
      </c>
      <c r="B1034" t="s">
        <v>188</v>
      </c>
      <c r="C1034" t="s">
        <v>215</v>
      </c>
      <c r="D1034" t="s">
        <v>102</v>
      </c>
      <c r="E1034">
        <v>17.3</v>
      </c>
      <c r="F1034" t="s">
        <v>32</v>
      </c>
      <c r="G1034" t="s">
        <v>154</v>
      </c>
      <c r="H1034" t="s">
        <v>18</v>
      </c>
      <c r="I1034" t="s">
        <v>104</v>
      </c>
      <c r="J1034" t="s">
        <v>105</v>
      </c>
      <c r="K1034" t="s">
        <v>1730</v>
      </c>
      <c r="L1034">
        <f>VLOOKUP(K1034,Sheet1!$A$1:$B$2948,2,FALSE)</f>
        <v>5043</v>
      </c>
      <c r="M1034" t="s">
        <v>53</v>
      </c>
      <c r="N1034" t="s">
        <v>216</v>
      </c>
      <c r="O1034">
        <v>1191.8</v>
      </c>
      <c r="P1034" t="str">
        <f t="shared" si="16"/>
        <v>MSIGL72M 7RDXGaming17.3Full HD 1920x1080Intel Core i7 7700HQ 2.8GHz8GB128GB SSD +  1TB HDDNvidia GeForce GTX 1050Windows 102.7kg1191.8</v>
      </c>
    </row>
    <row r="1035" spans="1:16" x14ac:dyDescent="0.25">
      <c r="A1035">
        <v>1047</v>
      </c>
      <c r="B1035" t="s">
        <v>29</v>
      </c>
      <c r="C1035" t="s">
        <v>935</v>
      </c>
      <c r="D1035" t="s">
        <v>31</v>
      </c>
      <c r="E1035">
        <v>14</v>
      </c>
      <c r="F1035" t="s">
        <v>32</v>
      </c>
      <c r="G1035" t="s">
        <v>294</v>
      </c>
      <c r="H1035" t="s">
        <v>18</v>
      </c>
      <c r="I1035" t="s">
        <v>34</v>
      </c>
      <c r="J1035" t="s">
        <v>71</v>
      </c>
      <c r="K1035" t="s">
        <v>71</v>
      </c>
      <c r="L1035">
        <f>VLOOKUP(K1035,Sheet1!$A$1:$B$2948,2,FALSE)</f>
        <v>871</v>
      </c>
      <c r="M1035" t="s">
        <v>660</v>
      </c>
      <c r="N1035" t="s">
        <v>349</v>
      </c>
      <c r="O1035">
        <v>1195</v>
      </c>
      <c r="P1035" t="str">
        <f t="shared" si="16"/>
        <v>HPProbook 640Notebook14Full HD 1920x1080Intel Core i5 6200U 2.3GHz8GB256GB SSDIntel HD Graphics 520Windows 71.95kg1195</v>
      </c>
    </row>
    <row r="1036" spans="1:16" x14ac:dyDescent="0.25">
      <c r="A1036">
        <v>1048</v>
      </c>
      <c r="B1036" t="s">
        <v>29</v>
      </c>
      <c r="C1036" t="s">
        <v>722</v>
      </c>
      <c r="D1036" t="s">
        <v>31</v>
      </c>
      <c r="E1036">
        <v>15.6</v>
      </c>
      <c r="F1036" t="s">
        <v>32</v>
      </c>
      <c r="G1036" t="s">
        <v>388</v>
      </c>
      <c r="H1036" t="s">
        <v>18</v>
      </c>
      <c r="I1036" t="s">
        <v>34</v>
      </c>
      <c r="J1036" t="s">
        <v>71</v>
      </c>
      <c r="K1036" t="s">
        <v>71</v>
      </c>
      <c r="L1036">
        <f>VLOOKUP(K1036,Sheet1!$A$1:$B$2948,2,FALSE)</f>
        <v>871</v>
      </c>
      <c r="M1036" t="s">
        <v>53</v>
      </c>
      <c r="N1036" t="s">
        <v>506</v>
      </c>
      <c r="O1036">
        <v>1228.99</v>
      </c>
      <c r="P1036" t="str">
        <f t="shared" si="16"/>
        <v>HPEliteBook 850Notebook15.6Full HD 1920x1080Intel Core i7 6500U 2.5GHz8GB256GB SSDIntel HD Graphics 520Windows 101.84kg1228.99</v>
      </c>
    </row>
    <row r="1037" spans="1:16" x14ac:dyDescent="0.25">
      <c r="A1037">
        <v>1049</v>
      </c>
      <c r="B1037" t="s">
        <v>29</v>
      </c>
      <c r="C1037" t="s">
        <v>862</v>
      </c>
      <c r="D1037" t="s">
        <v>15</v>
      </c>
      <c r="E1037">
        <v>12.5</v>
      </c>
      <c r="F1037" t="s">
        <v>32</v>
      </c>
      <c r="G1037" t="s">
        <v>388</v>
      </c>
      <c r="H1037" t="s">
        <v>18</v>
      </c>
      <c r="I1037" t="s">
        <v>34</v>
      </c>
      <c r="J1037" t="s">
        <v>71</v>
      </c>
      <c r="K1037" t="s">
        <v>71</v>
      </c>
      <c r="L1037">
        <f>VLOOKUP(K1037,Sheet1!$A$1:$B$2948,2,FALSE)</f>
        <v>871</v>
      </c>
      <c r="M1037" t="s">
        <v>53</v>
      </c>
      <c r="N1037" t="s">
        <v>268</v>
      </c>
      <c r="O1037">
        <v>1349</v>
      </c>
      <c r="P1037" t="str">
        <f t="shared" si="16"/>
        <v>HPEliteBook 820Ultrabook12.5Full HD 1920x1080Intel Core i7 6500U 2.5GHz8GB256GB SSDIntel HD Graphics 520Windows 101.26kg1349</v>
      </c>
    </row>
    <row r="1038" spans="1:16" x14ac:dyDescent="0.25">
      <c r="A1038">
        <v>1050</v>
      </c>
      <c r="B1038" t="s">
        <v>29</v>
      </c>
      <c r="C1038" t="s">
        <v>149</v>
      </c>
      <c r="D1038" t="s">
        <v>31</v>
      </c>
      <c r="E1038">
        <v>15.6</v>
      </c>
      <c r="F1038" t="s">
        <v>48</v>
      </c>
      <c r="G1038" t="s">
        <v>33</v>
      </c>
      <c r="H1038" t="s">
        <v>50</v>
      </c>
      <c r="I1038" t="s">
        <v>51</v>
      </c>
      <c r="J1038" t="s">
        <v>35</v>
      </c>
      <c r="K1038" t="s">
        <v>35</v>
      </c>
      <c r="L1038">
        <f>VLOOKUP(K1038,Sheet1!$A$1:$B$2948,2,FALSE)</f>
        <v>927</v>
      </c>
      <c r="M1038" t="s">
        <v>53</v>
      </c>
      <c r="N1038" t="s">
        <v>59</v>
      </c>
      <c r="O1038">
        <v>742</v>
      </c>
      <c r="P1038" t="str">
        <f t="shared" si="16"/>
        <v>HPProBook 450Notebook15.61366x768Intel Core i5 7200U 2.5GHz4GB500GB HDDIntel HD Graphics 620Windows 102.04kg742</v>
      </c>
    </row>
    <row r="1039" spans="1:16" x14ac:dyDescent="0.25">
      <c r="A1039">
        <v>1051</v>
      </c>
      <c r="B1039" t="s">
        <v>292</v>
      </c>
      <c r="C1039" t="s">
        <v>1014</v>
      </c>
      <c r="D1039" t="s">
        <v>15</v>
      </c>
      <c r="E1039">
        <v>14</v>
      </c>
      <c r="F1039" t="s">
        <v>66</v>
      </c>
      <c r="G1039" t="s">
        <v>441</v>
      </c>
      <c r="H1039" t="s">
        <v>18</v>
      </c>
      <c r="I1039" t="s">
        <v>34</v>
      </c>
      <c r="J1039" t="s">
        <v>71</v>
      </c>
      <c r="K1039" t="s">
        <v>71</v>
      </c>
      <c r="L1039">
        <f>VLOOKUP(K1039,Sheet1!$A$1:$B$2948,2,FALSE)</f>
        <v>871</v>
      </c>
      <c r="M1039" t="s">
        <v>53</v>
      </c>
      <c r="N1039" t="s">
        <v>609</v>
      </c>
      <c r="O1039">
        <v>1725</v>
      </c>
      <c r="P1039" t="str">
        <f t="shared" si="16"/>
        <v>ToshibaTecra Z40-C-136Ultrabook14IPS Panel Full HD 1920x1080Intel Core i7 6600U 2.6GHz8GB256GB SSDIntel HD Graphics 520Windows 101.47kg1725</v>
      </c>
    </row>
    <row r="1040" spans="1:16" x14ac:dyDescent="0.25">
      <c r="A1040">
        <v>1052</v>
      </c>
      <c r="B1040" t="s">
        <v>74</v>
      </c>
      <c r="C1040" t="s">
        <v>1012</v>
      </c>
      <c r="D1040" t="s">
        <v>31</v>
      </c>
      <c r="E1040">
        <v>15.6</v>
      </c>
      <c r="F1040" t="s">
        <v>32</v>
      </c>
      <c r="G1040" t="s">
        <v>763</v>
      </c>
      <c r="H1040" t="s">
        <v>18</v>
      </c>
      <c r="I1040" t="s">
        <v>34</v>
      </c>
      <c r="J1040" t="s">
        <v>71</v>
      </c>
      <c r="K1040" t="s">
        <v>71</v>
      </c>
      <c r="L1040">
        <f>VLOOKUP(K1040,Sheet1!$A$1:$B$2948,2,FALSE)</f>
        <v>871</v>
      </c>
      <c r="M1040" t="s">
        <v>660</v>
      </c>
      <c r="N1040" t="s">
        <v>1013</v>
      </c>
      <c r="O1040">
        <v>1062.95</v>
      </c>
      <c r="P1040" t="str">
        <f t="shared" si="16"/>
        <v>DellLatitude E5570Notebook15.6Full HD 1920x1080Intel Core i5 6300U 2.4GHz8GB256GB SSDIntel HD Graphics 520Windows 72.09kg1062.95</v>
      </c>
    </row>
    <row r="1041" spans="1:16" x14ac:dyDescent="0.25">
      <c r="A1041">
        <v>1053</v>
      </c>
      <c r="B1041" t="s">
        <v>29</v>
      </c>
      <c r="C1041" t="s">
        <v>225</v>
      </c>
      <c r="D1041" t="s">
        <v>31</v>
      </c>
      <c r="E1041">
        <v>14</v>
      </c>
      <c r="F1041" t="s">
        <v>32</v>
      </c>
      <c r="G1041" t="s">
        <v>33</v>
      </c>
      <c r="H1041" t="s">
        <v>18</v>
      </c>
      <c r="I1041" t="s">
        <v>34</v>
      </c>
      <c r="J1041" t="s">
        <v>35</v>
      </c>
      <c r="K1041" t="s">
        <v>35</v>
      </c>
      <c r="L1041">
        <f>VLOOKUP(K1041,Sheet1!$A$1:$B$2948,2,FALSE)</f>
        <v>927</v>
      </c>
      <c r="M1041" t="s">
        <v>53</v>
      </c>
      <c r="N1041" t="s">
        <v>598</v>
      </c>
      <c r="O1041">
        <v>1010.51</v>
      </c>
      <c r="P1041" t="str">
        <f t="shared" si="16"/>
        <v>HPProBook 440Notebook14Full HD 1920x1080Intel Core i5 7200U 2.5GHz8GB256GB SSDIntel HD Graphics 620Windows 101.64kg1010.51</v>
      </c>
    </row>
    <row r="1042" spans="1:16" x14ac:dyDescent="0.25">
      <c r="A1042">
        <v>1054</v>
      </c>
      <c r="B1042" t="s">
        <v>86</v>
      </c>
      <c r="C1042" t="s">
        <v>1015</v>
      </c>
      <c r="D1042" t="s">
        <v>111</v>
      </c>
      <c r="E1042">
        <v>15.6</v>
      </c>
      <c r="F1042" t="s">
        <v>92</v>
      </c>
      <c r="G1042" t="s">
        <v>388</v>
      </c>
      <c r="H1042" t="s">
        <v>50</v>
      </c>
      <c r="I1042" t="s">
        <v>34</v>
      </c>
      <c r="J1042" t="s">
        <v>71</v>
      </c>
      <c r="K1042" t="s">
        <v>71</v>
      </c>
      <c r="L1042">
        <f>VLOOKUP(K1042,Sheet1!$A$1:$B$2948,2,FALSE)</f>
        <v>871</v>
      </c>
      <c r="M1042" t="s">
        <v>53</v>
      </c>
      <c r="N1042" t="s">
        <v>201</v>
      </c>
      <c r="O1042">
        <v>847</v>
      </c>
      <c r="P1042" t="str">
        <f t="shared" si="16"/>
        <v>LenovoYoga 500-15ISK2 in 1 Convertible15.6IPS Panel Full HD / Touchscreen 1920x1080Intel Core i7 6500U 2.5GHz4GB256GB SSDIntel HD Graphics 520Windows 101.8kg847</v>
      </c>
    </row>
    <row r="1043" spans="1:16" x14ac:dyDescent="0.25">
      <c r="A1043">
        <v>1055</v>
      </c>
      <c r="B1043" t="s">
        <v>360</v>
      </c>
      <c r="C1043" t="s">
        <v>1016</v>
      </c>
      <c r="D1043" t="s">
        <v>31</v>
      </c>
      <c r="E1043">
        <v>14</v>
      </c>
      <c r="F1043" t="s">
        <v>48</v>
      </c>
      <c r="G1043" t="s">
        <v>1017</v>
      </c>
      <c r="H1043" t="s">
        <v>97</v>
      </c>
      <c r="I1043" t="s">
        <v>98</v>
      </c>
      <c r="J1043" t="s">
        <v>99</v>
      </c>
      <c r="K1043" t="s">
        <v>99</v>
      </c>
      <c r="L1043">
        <f>VLOOKUP(K1043,Sheet1!$A$1:$B$2948,2,FALSE)</f>
        <v>200</v>
      </c>
      <c r="M1043" t="s">
        <v>53</v>
      </c>
      <c r="N1043" t="s">
        <v>487</v>
      </c>
      <c r="O1043">
        <v>210.8</v>
      </c>
      <c r="P1043" t="str">
        <f t="shared" si="16"/>
        <v>VeroV142 (X5-Z8350/2GB/32GB/W10)Notebook141366x768Intel Atom X5-Z8350 1.44GHz2GB32GB Flash StorageIntel HD Graphics 400Windows 101.45kg210.8</v>
      </c>
    </row>
    <row r="1044" spans="1:16" x14ac:dyDescent="0.25">
      <c r="A1044">
        <v>1056</v>
      </c>
      <c r="B1044" t="s">
        <v>292</v>
      </c>
      <c r="C1044" t="s">
        <v>1018</v>
      </c>
      <c r="D1044" t="s">
        <v>31</v>
      </c>
      <c r="E1044">
        <v>15.6</v>
      </c>
      <c r="F1044" t="s">
        <v>66</v>
      </c>
      <c r="G1044" t="s">
        <v>388</v>
      </c>
      <c r="H1044" t="s">
        <v>40</v>
      </c>
      <c r="I1044" t="s">
        <v>34</v>
      </c>
      <c r="J1044" t="s">
        <v>443</v>
      </c>
      <c r="K1044" t="s">
        <v>1376</v>
      </c>
      <c r="L1044">
        <f>VLOOKUP(K1044,Sheet1!$A$1:$B$2948,2,FALSE)</f>
        <v>1012</v>
      </c>
      <c r="M1044" t="s">
        <v>53</v>
      </c>
      <c r="N1044" t="s">
        <v>182</v>
      </c>
      <c r="O1044">
        <v>1425</v>
      </c>
      <c r="P1044" t="str">
        <f t="shared" si="16"/>
        <v>ToshibaTecra A50-C-218Notebook15.6IPS Panel Full HD 1920x1080Intel Core i7 6500U 2.5GHz16GB256GB SSDNvidia GeForce 930MWindows 102.4kg1425</v>
      </c>
    </row>
    <row r="1045" spans="1:16" x14ac:dyDescent="0.25">
      <c r="A1045">
        <v>1057</v>
      </c>
      <c r="B1045" t="s">
        <v>86</v>
      </c>
      <c r="C1045" t="s">
        <v>1019</v>
      </c>
      <c r="D1045" t="s">
        <v>31</v>
      </c>
      <c r="E1045">
        <v>15.6</v>
      </c>
      <c r="F1045" t="s">
        <v>32</v>
      </c>
      <c r="G1045" t="s">
        <v>294</v>
      </c>
      <c r="H1045" t="s">
        <v>18</v>
      </c>
      <c r="I1045" t="s">
        <v>34</v>
      </c>
      <c r="J1045" t="s">
        <v>71</v>
      </c>
      <c r="K1045" t="s">
        <v>71</v>
      </c>
      <c r="L1045">
        <f>VLOOKUP(K1045,Sheet1!$A$1:$B$2948,2,FALSE)</f>
        <v>871</v>
      </c>
      <c r="M1045" t="s">
        <v>53</v>
      </c>
      <c r="N1045" t="s">
        <v>116</v>
      </c>
      <c r="O1045">
        <v>1049.5999999999999</v>
      </c>
      <c r="P1045" t="str">
        <f t="shared" si="16"/>
        <v>LenovoThinkpad L560Notebook15.6Full HD 1920x1080Intel Core i5 6200U 2.3GHz8GB256GB SSDIntel HD Graphics 520Windows 102.3kg1049.6</v>
      </c>
    </row>
    <row r="1046" spans="1:16" x14ac:dyDescent="0.25">
      <c r="A1046">
        <v>1058</v>
      </c>
      <c r="B1046" t="s">
        <v>29</v>
      </c>
      <c r="C1046" t="s">
        <v>311</v>
      </c>
      <c r="D1046" t="s">
        <v>31</v>
      </c>
      <c r="E1046">
        <v>14</v>
      </c>
      <c r="F1046" t="s">
        <v>32</v>
      </c>
      <c r="G1046" t="s">
        <v>294</v>
      </c>
      <c r="H1046" t="s">
        <v>50</v>
      </c>
      <c r="I1046" t="s">
        <v>51</v>
      </c>
      <c r="J1046" t="s">
        <v>71</v>
      </c>
      <c r="K1046" t="s">
        <v>71</v>
      </c>
      <c r="L1046">
        <f>VLOOKUP(K1046,Sheet1!$A$1:$B$2948,2,FALSE)</f>
        <v>871</v>
      </c>
      <c r="M1046" t="s">
        <v>53</v>
      </c>
      <c r="N1046" t="s">
        <v>909</v>
      </c>
      <c r="O1046">
        <v>1000</v>
      </c>
      <c r="P1046" t="str">
        <f t="shared" si="16"/>
        <v>HPEliteBook 840Notebook14Full HD 1920x1080Intel Core i5 6200U 2.3GHz4GB500GB HDDIntel HD Graphics 520Windows 101.54kg1000</v>
      </c>
    </row>
    <row r="1047" spans="1:16" x14ac:dyDescent="0.25">
      <c r="A1047">
        <v>1059</v>
      </c>
      <c r="B1047" t="s">
        <v>29</v>
      </c>
      <c r="C1047" t="s">
        <v>722</v>
      </c>
      <c r="D1047" t="s">
        <v>31</v>
      </c>
      <c r="E1047">
        <v>15.6</v>
      </c>
      <c r="F1047" t="s">
        <v>32</v>
      </c>
      <c r="G1047" t="s">
        <v>763</v>
      </c>
      <c r="H1047" t="s">
        <v>18</v>
      </c>
      <c r="I1047" t="s">
        <v>394</v>
      </c>
      <c r="J1047" t="s">
        <v>71</v>
      </c>
      <c r="K1047" t="s">
        <v>71</v>
      </c>
      <c r="L1047">
        <f>VLOOKUP(K1047,Sheet1!$A$1:$B$2948,2,FALSE)</f>
        <v>871</v>
      </c>
      <c r="M1047" t="s">
        <v>53</v>
      </c>
      <c r="N1047" t="s">
        <v>506</v>
      </c>
      <c r="O1047">
        <v>2103.34</v>
      </c>
      <c r="P1047" t="str">
        <f t="shared" si="16"/>
        <v>HPEliteBook 850Notebook15.6Full HD 1920x1080Intel Core i5 6300U 2.4GHz8GB256GB SSD +  500GB HDDIntel HD Graphics 520Windows 101.84kg2103.34</v>
      </c>
    </row>
    <row r="1048" spans="1:16" x14ac:dyDescent="0.25">
      <c r="A1048">
        <v>1060</v>
      </c>
      <c r="B1048" t="s">
        <v>29</v>
      </c>
      <c r="C1048" t="s">
        <v>567</v>
      </c>
      <c r="D1048" t="s">
        <v>31</v>
      </c>
      <c r="E1048">
        <v>14</v>
      </c>
      <c r="F1048" t="s">
        <v>32</v>
      </c>
      <c r="G1048" t="s">
        <v>294</v>
      </c>
      <c r="H1048" t="s">
        <v>18</v>
      </c>
      <c r="I1048" t="s">
        <v>34</v>
      </c>
      <c r="J1048" t="s">
        <v>71</v>
      </c>
      <c r="K1048" t="s">
        <v>71</v>
      </c>
      <c r="L1048">
        <f>VLOOKUP(K1048,Sheet1!$A$1:$B$2948,2,FALSE)</f>
        <v>871</v>
      </c>
      <c r="M1048" t="s">
        <v>660</v>
      </c>
      <c r="N1048" t="s">
        <v>568</v>
      </c>
      <c r="O1048">
        <v>1469</v>
      </c>
      <c r="P1048" t="str">
        <f t="shared" si="16"/>
        <v>HPEliteBook 1040Notebook14Full HD 1920x1080Intel Core i5 6200U 2.3GHz8GB256GB SSDIntel HD Graphics 520Windows 71.43kg1469</v>
      </c>
    </row>
    <row r="1049" spans="1:16" x14ac:dyDescent="0.25">
      <c r="A1049">
        <v>1061</v>
      </c>
      <c r="B1049" t="s">
        <v>188</v>
      </c>
      <c r="C1049" t="s">
        <v>1020</v>
      </c>
      <c r="D1049" t="s">
        <v>102</v>
      </c>
      <c r="E1049">
        <v>17.3</v>
      </c>
      <c r="F1049" t="s">
        <v>66</v>
      </c>
      <c r="G1049" t="s">
        <v>704</v>
      </c>
      <c r="H1049" t="s">
        <v>40</v>
      </c>
      <c r="I1049" t="s">
        <v>155</v>
      </c>
      <c r="J1049" t="s">
        <v>419</v>
      </c>
      <c r="K1049" t="s">
        <v>1729</v>
      </c>
      <c r="L1049">
        <f>VLOOKUP(K1049,Sheet1!$A$1:$B$2948,2,FALSE)</f>
        <v>7372</v>
      </c>
      <c r="M1049" t="s">
        <v>53</v>
      </c>
      <c r="N1049" t="s">
        <v>618</v>
      </c>
      <c r="O1049">
        <v>1545.64</v>
      </c>
      <c r="P1049" t="str">
        <f t="shared" si="16"/>
        <v>MSIGT72S DominatorGaming17.3IPS Panel Full HD 1920x1080Intel Core i7 6820HK 2.7GHz16GB256GB SSD +  1TB HDDNvidia GeForce GTX 980MWindows 103.78kg1545.64</v>
      </c>
    </row>
    <row r="1050" spans="1:16" x14ac:dyDescent="0.25">
      <c r="A1050">
        <v>1062</v>
      </c>
      <c r="B1050" t="s">
        <v>86</v>
      </c>
      <c r="C1050" t="s">
        <v>1021</v>
      </c>
      <c r="D1050" t="s">
        <v>102</v>
      </c>
      <c r="E1050">
        <v>17.3</v>
      </c>
      <c r="F1050" t="s">
        <v>66</v>
      </c>
      <c r="G1050" t="s">
        <v>623</v>
      </c>
      <c r="H1050" t="s">
        <v>40</v>
      </c>
      <c r="I1050" t="s">
        <v>104</v>
      </c>
      <c r="J1050" t="s">
        <v>419</v>
      </c>
      <c r="K1050" t="s">
        <v>1729</v>
      </c>
      <c r="L1050">
        <f>VLOOKUP(K1050,Sheet1!$A$1:$B$2948,2,FALSE)</f>
        <v>7372</v>
      </c>
      <c r="M1050" t="s">
        <v>53</v>
      </c>
      <c r="N1050" t="s">
        <v>705</v>
      </c>
      <c r="O1050">
        <v>2289.9899999999998</v>
      </c>
      <c r="P1050" t="str">
        <f t="shared" si="16"/>
        <v>LenovoIdeaPad Y900-17ISKGaming17.3IPS Panel Full HD 1920x1080Intel Core i7 6700HQ 2.6GHz16GB128GB SSD +  1TB HDDNvidia GeForce GTX 980MWindows 104.6kg2289.99</v>
      </c>
    </row>
    <row r="1051" spans="1:16" x14ac:dyDescent="0.25">
      <c r="A1051">
        <v>1063</v>
      </c>
      <c r="B1051" t="s">
        <v>60</v>
      </c>
      <c r="C1051" t="s">
        <v>1022</v>
      </c>
      <c r="D1051" t="s">
        <v>95</v>
      </c>
      <c r="E1051">
        <v>11.6</v>
      </c>
      <c r="F1051" t="s">
        <v>48</v>
      </c>
      <c r="G1051" t="s">
        <v>203</v>
      </c>
      <c r="H1051" t="s">
        <v>50</v>
      </c>
      <c r="I1051" t="s">
        <v>485</v>
      </c>
      <c r="J1051" t="s">
        <v>99</v>
      </c>
      <c r="K1051" t="s">
        <v>99</v>
      </c>
      <c r="L1051">
        <f>VLOOKUP(K1051,Sheet1!$A$1:$B$2948,2,FALSE)</f>
        <v>200</v>
      </c>
      <c r="M1051" t="s">
        <v>455</v>
      </c>
      <c r="N1051" t="s">
        <v>140</v>
      </c>
      <c r="O1051">
        <v>287.89999999999998</v>
      </c>
      <c r="P1051" t="str">
        <f t="shared" si="16"/>
        <v>AsusChromebook C202SANetbook11.61366x768Intel Celeron Dual Core N3060 1.6GHz4GB16GB Flash StorageIntel HD Graphics 400Chrome OS1.2kg287.9</v>
      </c>
    </row>
    <row r="1052" spans="1:16" x14ac:dyDescent="0.25">
      <c r="A1052">
        <v>1064</v>
      </c>
      <c r="B1052" t="s">
        <v>86</v>
      </c>
      <c r="C1052" t="s">
        <v>440</v>
      </c>
      <c r="D1052" t="s">
        <v>31</v>
      </c>
      <c r="E1052">
        <v>14</v>
      </c>
      <c r="F1052" t="s">
        <v>538</v>
      </c>
      <c r="G1052" t="s">
        <v>441</v>
      </c>
      <c r="H1052" t="s">
        <v>40</v>
      </c>
      <c r="I1052" t="s">
        <v>34</v>
      </c>
      <c r="J1052" t="s">
        <v>71</v>
      </c>
      <c r="K1052" t="s">
        <v>71</v>
      </c>
      <c r="L1052">
        <f>VLOOKUP(K1052,Sheet1!$A$1:$B$2948,2,FALSE)</f>
        <v>871</v>
      </c>
      <c r="M1052" t="s">
        <v>660</v>
      </c>
      <c r="N1052" t="s">
        <v>318</v>
      </c>
      <c r="O1052">
        <v>2620</v>
      </c>
      <c r="P1052" t="str">
        <f t="shared" si="16"/>
        <v>LenovoThinkPad X1Notebook14IPS Panel 2560x1440Intel Core i7 6600U 2.6GHz16GB256GB SSDIntel HD Graphics 520Windows 71.1kg2620</v>
      </c>
    </row>
    <row r="1053" spans="1:16" x14ac:dyDescent="0.25">
      <c r="A1053">
        <v>1065</v>
      </c>
      <c r="B1053" t="s">
        <v>29</v>
      </c>
      <c r="C1053" t="s">
        <v>1023</v>
      </c>
      <c r="D1053" t="s">
        <v>31</v>
      </c>
      <c r="E1053">
        <v>15.6</v>
      </c>
      <c r="F1053" t="s">
        <v>66</v>
      </c>
      <c r="G1053" t="s">
        <v>83</v>
      </c>
      <c r="H1053" t="s">
        <v>18</v>
      </c>
      <c r="I1053" t="s">
        <v>89</v>
      </c>
      <c r="J1053" t="s">
        <v>90</v>
      </c>
      <c r="K1053" t="s">
        <v>1380</v>
      </c>
      <c r="L1053">
        <f>VLOOKUP(K1053,Sheet1!$A$1:$B$2948,2,FALSE)</f>
        <v>1509</v>
      </c>
      <c r="M1053" t="s">
        <v>53</v>
      </c>
      <c r="N1053" t="s">
        <v>115</v>
      </c>
      <c r="O1053">
        <v>979</v>
      </c>
      <c r="P1053" t="str">
        <f t="shared" si="16"/>
        <v>HPNoteb PavNotebook15.6IPS Panel Full HD 1920x1080Intel Core i7 7500U 2.7GHz8GB1TB HDDNvidia GeForce 940MXWindows 101.91kg979</v>
      </c>
    </row>
    <row r="1054" spans="1:16" x14ac:dyDescent="0.25">
      <c r="A1054">
        <v>1066</v>
      </c>
      <c r="B1054" t="s">
        <v>74</v>
      </c>
      <c r="C1054" t="s">
        <v>1024</v>
      </c>
      <c r="D1054" t="s">
        <v>111</v>
      </c>
      <c r="E1054">
        <v>15.6</v>
      </c>
      <c r="F1054" t="s">
        <v>92</v>
      </c>
      <c r="G1054" t="s">
        <v>1025</v>
      </c>
      <c r="H1054" t="s">
        <v>18</v>
      </c>
      <c r="I1054" t="s">
        <v>34</v>
      </c>
      <c r="J1054" t="s">
        <v>35</v>
      </c>
      <c r="K1054" t="s">
        <v>35</v>
      </c>
      <c r="L1054">
        <f>VLOOKUP(K1054,Sheet1!$A$1:$B$2948,2,FALSE)</f>
        <v>927</v>
      </c>
      <c r="M1054" t="s">
        <v>53</v>
      </c>
      <c r="N1054" t="s">
        <v>116</v>
      </c>
      <c r="O1054">
        <v>1094</v>
      </c>
      <c r="P1054" t="str">
        <f t="shared" si="16"/>
        <v>DellInspiron 55782 in 1 Convertible15.6IPS Panel Full HD / Touchscreen 1920x1080Intel Core i5 7200U 2.7GHz8GB256GB SSDIntel HD Graphics 620Windows 102.3kg1094</v>
      </c>
    </row>
    <row r="1055" spans="1:16" x14ac:dyDescent="0.25">
      <c r="A1055">
        <v>1067</v>
      </c>
      <c r="B1055" t="s">
        <v>29</v>
      </c>
      <c r="C1055" t="s">
        <v>149</v>
      </c>
      <c r="D1055" t="s">
        <v>31</v>
      </c>
      <c r="E1055">
        <v>15.6</v>
      </c>
      <c r="F1055" t="s">
        <v>48</v>
      </c>
      <c r="G1055" t="s">
        <v>33</v>
      </c>
      <c r="H1055" t="s">
        <v>50</v>
      </c>
      <c r="I1055" t="s">
        <v>34</v>
      </c>
      <c r="J1055" t="s">
        <v>35</v>
      </c>
      <c r="K1055" t="s">
        <v>35</v>
      </c>
      <c r="L1055">
        <f>VLOOKUP(K1055,Sheet1!$A$1:$B$2948,2,FALSE)</f>
        <v>927</v>
      </c>
      <c r="M1055" t="s">
        <v>53</v>
      </c>
      <c r="N1055" t="s">
        <v>59</v>
      </c>
      <c r="O1055">
        <v>979</v>
      </c>
      <c r="P1055" t="str">
        <f t="shared" si="16"/>
        <v>HPProBook 450Notebook15.61366x768Intel Core i5 7200U 2.5GHz4GB256GB SSDIntel HD Graphics 620Windows 102.04kg979</v>
      </c>
    </row>
    <row r="1056" spans="1:16" x14ac:dyDescent="0.25">
      <c r="A1056">
        <v>1068</v>
      </c>
      <c r="B1056" t="s">
        <v>74</v>
      </c>
      <c r="C1056" t="s">
        <v>91</v>
      </c>
      <c r="D1056" t="s">
        <v>15</v>
      </c>
      <c r="E1056">
        <v>13.3</v>
      </c>
      <c r="F1056" t="s">
        <v>261</v>
      </c>
      <c r="G1056" t="s">
        <v>83</v>
      </c>
      <c r="H1056" t="s">
        <v>40</v>
      </c>
      <c r="I1056" t="s">
        <v>358</v>
      </c>
      <c r="J1056" t="s">
        <v>35</v>
      </c>
      <c r="K1056" t="s">
        <v>35</v>
      </c>
      <c r="L1056">
        <f>VLOOKUP(K1056,Sheet1!$A$1:$B$2948,2,FALSE)</f>
        <v>927</v>
      </c>
      <c r="M1056" t="s">
        <v>53</v>
      </c>
      <c r="N1056" t="s">
        <v>140</v>
      </c>
      <c r="O1056">
        <v>2254</v>
      </c>
      <c r="P1056" t="str">
        <f t="shared" si="16"/>
        <v>DellXPS 13Ultrabook13.3Quad HD+ / Touchscreen 3200x1800Intel Core i7 7500U 2.7GHz16GB1TB SSDIntel HD Graphics 620Windows 101.2kg2254</v>
      </c>
    </row>
    <row r="1057" spans="1:16" x14ac:dyDescent="0.25">
      <c r="A1057">
        <v>1069</v>
      </c>
      <c r="B1057" t="s">
        <v>29</v>
      </c>
      <c r="C1057" t="s">
        <v>571</v>
      </c>
      <c r="D1057" t="s">
        <v>31</v>
      </c>
      <c r="E1057">
        <v>15.6</v>
      </c>
      <c r="F1057" t="s">
        <v>48</v>
      </c>
      <c r="G1057" t="s">
        <v>626</v>
      </c>
      <c r="H1057" t="s">
        <v>50</v>
      </c>
      <c r="I1057" t="s">
        <v>51</v>
      </c>
      <c r="J1057" t="s">
        <v>71</v>
      </c>
      <c r="K1057" t="s">
        <v>71</v>
      </c>
      <c r="L1057">
        <f>VLOOKUP(K1057,Sheet1!$A$1:$B$2948,2,FALSE)</f>
        <v>871</v>
      </c>
      <c r="M1057" t="s">
        <v>53</v>
      </c>
      <c r="N1057" t="s">
        <v>572</v>
      </c>
      <c r="O1057">
        <v>705.15</v>
      </c>
      <c r="P1057" t="str">
        <f t="shared" si="16"/>
        <v>HPProBook 650Notebook15.61366x768Intel Core i3 6100U 2.3GHz4GB500GB HDDIntel HD Graphics 520Windows 102.31kg705.15</v>
      </c>
    </row>
    <row r="1058" spans="1:16" x14ac:dyDescent="0.25">
      <c r="A1058">
        <v>1070</v>
      </c>
      <c r="B1058" t="s">
        <v>29</v>
      </c>
      <c r="C1058" t="s">
        <v>1026</v>
      </c>
      <c r="D1058" t="s">
        <v>31</v>
      </c>
      <c r="E1058">
        <v>15.6</v>
      </c>
      <c r="F1058" t="s">
        <v>48</v>
      </c>
      <c r="G1058" t="s">
        <v>33</v>
      </c>
      <c r="H1058" t="s">
        <v>50</v>
      </c>
      <c r="I1058" t="s">
        <v>51</v>
      </c>
      <c r="J1058" t="s">
        <v>35</v>
      </c>
      <c r="K1058" t="s">
        <v>35</v>
      </c>
      <c r="L1058">
        <f>VLOOKUP(K1058,Sheet1!$A$1:$B$2948,2,FALSE)</f>
        <v>927</v>
      </c>
      <c r="M1058" t="s">
        <v>36</v>
      </c>
      <c r="N1058" t="s">
        <v>231</v>
      </c>
      <c r="O1058">
        <v>499</v>
      </c>
      <c r="P1058" t="str">
        <f t="shared" si="16"/>
        <v>HP250 G5Notebook15.61366x768Intel Core i5 7200U 2.5GHz4GB500GB HDDIntel HD Graphics 620No OS1.96kg499</v>
      </c>
    </row>
    <row r="1059" spans="1:16" x14ac:dyDescent="0.25">
      <c r="A1059">
        <v>1071</v>
      </c>
      <c r="B1059" t="s">
        <v>46</v>
      </c>
      <c r="C1059" t="s">
        <v>1027</v>
      </c>
      <c r="D1059" t="s">
        <v>31</v>
      </c>
      <c r="E1059">
        <v>15.6</v>
      </c>
      <c r="F1059" t="s">
        <v>48</v>
      </c>
      <c r="G1059" t="s">
        <v>480</v>
      </c>
      <c r="H1059" t="s">
        <v>18</v>
      </c>
      <c r="I1059" t="s">
        <v>89</v>
      </c>
      <c r="J1059" t="s">
        <v>52</v>
      </c>
      <c r="K1059" t="s">
        <v>3573</v>
      </c>
      <c r="L1059">
        <f>VLOOKUP(K1059,Sheet1!$A$1:$B$2948,2,FALSE)</f>
        <v>500</v>
      </c>
      <c r="M1059" t="s">
        <v>53</v>
      </c>
      <c r="N1059" t="s">
        <v>182</v>
      </c>
      <c r="O1059">
        <v>449</v>
      </c>
      <c r="P1059" t="str">
        <f t="shared" si="16"/>
        <v>AcerAspire ES1-523Notebook15.61366x768AMD A8-Series 7410 2.2GHz8GB1TB HDDAMD Radeon R5Windows 102.4kg449</v>
      </c>
    </row>
    <row r="1060" spans="1:16" x14ac:dyDescent="0.25">
      <c r="A1060">
        <v>1072</v>
      </c>
      <c r="B1060" t="s">
        <v>74</v>
      </c>
      <c r="C1060" t="s">
        <v>1028</v>
      </c>
      <c r="D1060" t="s">
        <v>111</v>
      </c>
      <c r="E1060">
        <v>13.3</v>
      </c>
      <c r="F1060" t="s">
        <v>92</v>
      </c>
      <c r="G1060" t="s">
        <v>83</v>
      </c>
      <c r="H1060" t="s">
        <v>161</v>
      </c>
      <c r="I1060" t="s">
        <v>34</v>
      </c>
      <c r="J1060" t="s">
        <v>35</v>
      </c>
      <c r="K1060" t="s">
        <v>35</v>
      </c>
      <c r="L1060">
        <f>VLOOKUP(K1060,Sheet1!$A$1:$B$2948,2,FALSE)</f>
        <v>927</v>
      </c>
      <c r="M1060" t="s">
        <v>53</v>
      </c>
      <c r="N1060" t="s">
        <v>69</v>
      </c>
      <c r="O1060">
        <v>1299</v>
      </c>
      <c r="P1060" t="str">
        <f t="shared" si="16"/>
        <v>DellInspiron 73782 in 1 Convertible13.3IPS Panel Full HD / Touchscreen 1920x1080Intel Core i7 7500U 2.7GHz12GB256GB SSDIntel HD Graphics 620Windows 101.6kg1299</v>
      </c>
    </row>
    <row r="1061" spans="1:16" x14ac:dyDescent="0.25">
      <c r="A1061">
        <v>1073</v>
      </c>
      <c r="B1061" t="s">
        <v>188</v>
      </c>
      <c r="C1061" t="s">
        <v>1029</v>
      </c>
      <c r="D1061" t="s">
        <v>102</v>
      </c>
      <c r="E1061">
        <v>15.6</v>
      </c>
      <c r="F1061" t="s">
        <v>32</v>
      </c>
      <c r="G1061" t="s">
        <v>623</v>
      </c>
      <c r="H1061" t="s">
        <v>40</v>
      </c>
      <c r="I1061" t="s">
        <v>155</v>
      </c>
      <c r="J1061" t="s">
        <v>156</v>
      </c>
      <c r="K1061" t="s">
        <v>1737</v>
      </c>
      <c r="L1061">
        <f>VLOOKUP(K1061,Sheet1!$A$1:$B$2948,2,FALSE)</f>
        <v>10072</v>
      </c>
      <c r="M1061" t="s">
        <v>53</v>
      </c>
      <c r="N1061" t="s">
        <v>736</v>
      </c>
      <c r="O1061">
        <v>1819</v>
      </c>
      <c r="P1061" t="str">
        <f t="shared" si="16"/>
        <v>MSIGT62VR 6RDGaming15.6Full HD 1920x1080Intel Core i7 6700HQ 2.6GHz16GB256GB SSD +  1TB HDDNvidia GeForce GTX 1060Windows 102.94kg1819</v>
      </c>
    </row>
    <row r="1062" spans="1:16" x14ac:dyDescent="0.25">
      <c r="A1062">
        <v>1074</v>
      </c>
      <c r="B1062" t="s">
        <v>29</v>
      </c>
      <c r="C1062" t="s">
        <v>149</v>
      </c>
      <c r="D1062" t="s">
        <v>31</v>
      </c>
      <c r="E1062">
        <v>15.6</v>
      </c>
      <c r="F1062" t="s">
        <v>32</v>
      </c>
      <c r="G1062" t="s">
        <v>83</v>
      </c>
      <c r="H1062" t="s">
        <v>18</v>
      </c>
      <c r="I1062" t="s">
        <v>34</v>
      </c>
      <c r="J1062" t="s">
        <v>35</v>
      </c>
      <c r="K1062" t="s">
        <v>35</v>
      </c>
      <c r="L1062">
        <f>VLOOKUP(K1062,Sheet1!$A$1:$B$2948,2,FALSE)</f>
        <v>927</v>
      </c>
      <c r="M1062" t="s">
        <v>53</v>
      </c>
      <c r="N1062" t="s">
        <v>59</v>
      </c>
      <c r="O1062">
        <v>1070</v>
      </c>
      <c r="P1062" t="str">
        <f t="shared" si="16"/>
        <v>HPProBook 450Notebook15.6Full HD 1920x1080Intel Core i7 7500U 2.7GHz8GB256GB SSDIntel HD Graphics 620Windows 102.04kg1070</v>
      </c>
    </row>
    <row r="1063" spans="1:16" x14ac:dyDescent="0.25">
      <c r="A1063">
        <v>1075</v>
      </c>
      <c r="B1063" t="s">
        <v>60</v>
      </c>
      <c r="C1063" t="s">
        <v>1030</v>
      </c>
      <c r="D1063" t="s">
        <v>102</v>
      </c>
      <c r="E1063">
        <v>17.3</v>
      </c>
      <c r="F1063" t="s">
        <v>66</v>
      </c>
      <c r="G1063" t="s">
        <v>623</v>
      </c>
      <c r="H1063" t="s">
        <v>40</v>
      </c>
      <c r="I1063" t="s">
        <v>89</v>
      </c>
      <c r="J1063" t="s">
        <v>639</v>
      </c>
      <c r="K1063" t="s">
        <v>1723</v>
      </c>
      <c r="L1063">
        <f>VLOOKUP(K1063,Sheet1!$A$1:$B$2948,2,FALSE)</f>
        <v>3710</v>
      </c>
      <c r="M1063" t="s">
        <v>36</v>
      </c>
      <c r="N1063" t="s">
        <v>1031</v>
      </c>
      <c r="O1063">
        <v>998</v>
      </c>
      <c r="P1063" t="str">
        <f t="shared" si="16"/>
        <v>AsusRog G752VL-GC088DGaming17.3IPS Panel Full HD 1920x1080Intel Core i7 6700HQ 2.6GHz16GB1TB HDDNvidia GeForce GTX 965MNo OS4kg998</v>
      </c>
    </row>
    <row r="1064" spans="1:16" x14ac:dyDescent="0.25">
      <c r="A1064">
        <v>1076</v>
      </c>
      <c r="B1064" t="s">
        <v>74</v>
      </c>
      <c r="C1064" t="s">
        <v>75</v>
      </c>
      <c r="D1064" t="s">
        <v>31</v>
      </c>
      <c r="E1064">
        <v>15.6</v>
      </c>
      <c r="F1064" t="s">
        <v>32</v>
      </c>
      <c r="G1064" t="s">
        <v>33</v>
      </c>
      <c r="H1064" t="s">
        <v>50</v>
      </c>
      <c r="I1064" t="s">
        <v>89</v>
      </c>
      <c r="J1064" t="s">
        <v>131</v>
      </c>
      <c r="K1064" t="s">
        <v>131</v>
      </c>
      <c r="L1064">
        <f>VLOOKUP(K1064,Sheet1!$A$1:$B$2948,2,FALSE)</f>
        <v>550</v>
      </c>
      <c r="M1064" t="s">
        <v>53</v>
      </c>
      <c r="N1064" t="s">
        <v>446</v>
      </c>
      <c r="O1064">
        <v>559</v>
      </c>
      <c r="P1064" t="str">
        <f t="shared" si="16"/>
        <v>DellInspiron 3567Notebook15.6Full HD 1920x1080Intel Core i5 7200U 2.5GHz4GB1TB HDDIntel HD GraphicsWindows 102.25kg559</v>
      </c>
    </row>
    <row r="1065" spans="1:16" x14ac:dyDescent="0.25">
      <c r="A1065">
        <v>1077</v>
      </c>
      <c r="B1065" t="s">
        <v>74</v>
      </c>
      <c r="C1065" t="s">
        <v>278</v>
      </c>
      <c r="D1065" t="s">
        <v>31</v>
      </c>
      <c r="E1065">
        <v>15.6</v>
      </c>
      <c r="F1065" t="s">
        <v>32</v>
      </c>
      <c r="G1065" t="s">
        <v>83</v>
      </c>
      <c r="H1065" t="s">
        <v>40</v>
      </c>
      <c r="I1065" t="s">
        <v>220</v>
      </c>
      <c r="J1065" t="s">
        <v>279</v>
      </c>
      <c r="K1065" t="s">
        <v>3057</v>
      </c>
      <c r="L1065">
        <f>VLOOKUP(K1065,Sheet1!$A$1:$B$2948,2,FALSE)</f>
        <v>954</v>
      </c>
      <c r="M1065" t="s">
        <v>53</v>
      </c>
      <c r="N1065" t="s">
        <v>824</v>
      </c>
      <c r="O1065">
        <v>989.99</v>
      </c>
      <c r="P1065" t="str">
        <f t="shared" si="16"/>
        <v>DellInspiron 5567Notebook15.6Full HD 1920x1080Intel Core i7 7500U 2.7GHz16GB2TB HDDAMD Radeon R7 M445Windows 102.32kg989.99</v>
      </c>
    </row>
    <row r="1066" spans="1:16" x14ac:dyDescent="0.25">
      <c r="A1066">
        <v>1079</v>
      </c>
      <c r="B1066" t="s">
        <v>188</v>
      </c>
      <c r="C1066" t="s">
        <v>1032</v>
      </c>
      <c r="D1066" t="s">
        <v>102</v>
      </c>
      <c r="E1066">
        <v>15.6</v>
      </c>
      <c r="F1066" t="s">
        <v>32</v>
      </c>
      <c r="G1066" t="s">
        <v>623</v>
      </c>
      <c r="H1066" t="s">
        <v>40</v>
      </c>
      <c r="I1066" t="s">
        <v>155</v>
      </c>
      <c r="J1066" t="s">
        <v>156</v>
      </c>
      <c r="K1066" t="s">
        <v>1737</v>
      </c>
      <c r="L1066">
        <f>VLOOKUP(K1066,Sheet1!$A$1:$B$2948,2,FALSE)</f>
        <v>10072</v>
      </c>
      <c r="M1066" t="s">
        <v>53</v>
      </c>
      <c r="N1066" t="s">
        <v>201</v>
      </c>
      <c r="O1066">
        <v>1929</v>
      </c>
      <c r="P1066" t="str">
        <f t="shared" si="16"/>
        <v>MSIGS63VR 6RFGaming15.6Full HD 1920x1080Intel Core i7 6700HQ 2.6GHz16GB256GB SSD +  1TB HDDNvidia GeForce GTX 1060Windows 101.8kg1929</v>
      </c>
    </row>
    <row r="1067" spans="1:16" x14ac:dyDescent="0.25">
      <c r="A1067">
        <v>1080</v>
      </c>
      <c r="B1067" t="s">
        <v>74</v>
      </c>
      <c r="C1067" t="s">
        <v>91</v>
      </c>
      <c r="D1067" t="s">
        <v>15</v>
      </c>
      <c r="E1067">
        <v>13.3</v>
      </c>
      <c r="F1067" t="s">
        <v>32</v>
      </c>
      <c r="G1067" t="s">
        <v>83</v>
      </c>
      <c r="H1067" t="s">
        <v>18</v>
      </c>
      <c r="I1067" t="s">
        <v>34</v>
      </c>
      <c r="J1067" t="s">
        <v>35</v>
      </c>
      <c r="K1067" t="s">
        <v>35</v>
      </c>
      <c r="L1067">
        <f>VLOOKUP(K1067,Sheet1!$A$1:$B$2948,2,FALSE)</f>
        <v>927</v>
      </c>
      <c r="M1067" t="s">
        <v>53</v>
      </c>
      <c r="N1067" t="s">
        <v>344</v>
      </c>
      <c r="O1067">
        <v>1458</v>
      </c>
      <c r="P1067" t="str">
        <f t="shared" si="16"/>
        <v>DellXPS 13Ultrabook13.3Full HD 1920x1080Intel Core i7 7500U 2.7GHz8GB256GB SSDIntel HD Graphics 620Windows 101.29kg1458</v>
      </c>
    </row>
    <row r="1068" spans="1:16" x14ac:dyDescent="0.25">
      <c r="A1068">
        <v>1081</v>
      </c>
      <c r="B1068" t="s">
        <v>60</v>
      </c>
      <c r="C1068" t="s">
        <v>1033</v>
      </c>
      <c r="D1068" t="s">
        <v>102</v>
      </c>
      <c r="E1068">
        <v>17.3</v>
      </c>
      <c r="F1068" t="s">
        <v>66</v>
      </c>
      <c r="G1068" t="s">
        <v>704</v>
      </c>
      <c r="H1068" t="s">
        <v>1034</v>
      </c>
      <c r="I1068" t="s">
        <v>358</v>
      </c>
      <c r="J1068" t="s">
        <v>1035</v>
      </c>
      <c r="K1068" t="s">
        <v>1727</v>
      </c>
      <c r="L1068">
        <f>VLOOKUP(K1068,Sheet1!$A$1:$B$2948,2,FALSE)</f>
        <v>11125</v>
      </c>
      <c r="M1068" t="s">
        <v>53</v>
      </c>
      <c r="N1068" t="s">
        <v>941</v>
      </c>
      <c r="O1068">
        <v>3975</v>
      </c>
      <c r="P1068" t="str">
        <f t="shared" si="16"/>
        <v>AsusROG G701VOGaming17.3IPS Panel Full HD 1920x1080Intel Core i7 6820HK 2.7GHz64GB1TB SSDNvidia GeForce GTX 980 Windows 103.58kg3975</v>
      </c>
    </row>
    <row r="1069" spans="1:16" x14ac:dyDescent="0.25">
      <c r="A1069">
        <v>1082</v>
      </c>
      <c r="B1069" t="s">
        <v>74</v>
      </c>
      <c r="C1069" t="s">
        <v>919</v>
      </c>
      <c r="D1069" t="s">
        <v>111</v>
      </c>
      <c r="E1069">
        <v>13.3</v>
      </c>
      <c r="F1069" t="s">
        <v>112</v>
      </c>
      <c r="G1069" t="s">
        <v>388</v>
      </c>
      <c r="H1069" t="s">
        <v>18</v>
      </c>
      <c r="I1069" t="s">
        <v>34</v>
      </c>
      <c r="J1069" t="s">
        <v>71</v>
      </c>
      <c r="K1069" t="s">
        <v>71</v>
      </c>
      <c r="L1069">
        <f>VLOOKUP(K1069,Sheet1!$A$1:$B$2948,2,FALSE)</f>
        <v>871</v>
      </c>
      <c r="M1069" t="s">
        <v>53</v>
      </c>
      <c r="N1069" t="s">
        <v>113</v>
      </c>
      <c r="O1069">
        <v>798.01</v>
      </c>
      <c r="P1069" t="str">
        <f t="shared" si="16"/>
        <v>DellInspiron 53682 in 1 Convertible13.3Full HD / Touchscreen 1920x1080Intel Core i7 6500U 2.5GHz8GB256GB SSDIntel HD Graphics 520Windows 101.62kg798.01</v>
      </c>
    </row>
    <row r="1070" spans="1:16" x14ac:dyDescent="0.25">
      <c r="A1070">
        <v>1083</v>
      </c>
      <c r="B1070" t="s">
        <v>74</v>
      </c>
      <c r="C1070" t="s">
        <v>784</v>
      </c>
      <c r="D1070" t="s">
        <v>102</v>
      </c>
      <c r="E1070">
        <v>15.6</v>
      </c>
      <c r="F1070" t="s">
        <v>378</v>
      </c>
      <c r="G1070" t="s">
        <v>623</v>
      </c>
      <c r="H1070" t="s">
        <v>40</v>
      </c>
      <c r="I1070" t="s">
        <v>155</v>
      </c>
      <c r="J1070" t="s">
        <v>725</v>
      </c>
      <c r="K1070" t="s">
        <v>1725</v>
      </c>
      <c r="L1070">
        <f>VLOOKUP(K1070,Sheet1!$A$1:$B$2948,2,FALSE)</f>
        <v>5721</v>
      </c>
      <c r="M1070" t="s">
        <v>53</v>
      </c>
      <c r="N1070" t="s">
        <v>785</v>
      </c>
      <c r="O1070">
        <v>1329</v>
      </c>
      <c r="P1070" t="str">
        <f t="shared" si="16"/>
        <v>DellAlienware 15Gaming15.64K Ultra HD 3840x2160Intel Core i7 6700HQ 2.6GHz16GB256GB SSD +  1TB HDDNvidia GeForce GTX 970MWindows 103.21kg1329</v>
      </c>
    </row>
    <row r="1071" spans="1:16" x14ac:dyDescent="0.25">
      <c r="A1071">
        <v>1084</v>
      </c>
      <c r="B1071" t="s">
        <v>13</v>
      </c>
      <c r="C1071" t="s">
        <v>78</v>
      </c>
      <c r="D1071" t="s">
        <v>15</v>
      </c>
      <c r="E1071">
        <v>12</v>
      </c>
      <c r="F1071" t="s">
        <v>79</v>
      </c>
      <c r="G1071" t="s">
        <v>1036</v>
      </c>
      <c r="H1071" t="s">
        <v>18</v>
      </c>
      <c r="I1071" t="s">
        <v>56</v>
      </c>
      <c r="J1071" t="s">
        <v>299</v>
      </c>
      <c r="K1071" t="s">
        <v>299</v>
      </c>
      <c r="L1071">
        <f>VLOOKUP(K1071,Sheet1!$A$1:$B$2948,2,FALSE)</f>
        <v>629</v>
      </c>
      <c r="M1071" t="s">
        <v>58</v>
      </c>
      <c r="N1071" t="s">
        <v>882</v>
      </c>
      <c r="O1071">
        <v>1300</v>
      </c>
      <c r="P1071" t="str">
        <f t="shared" si="16"/>
        <v>AppleMacBook 12"Ultrabook12IPS Panel Retina Display 2304x1440Intel Core M 1.1GHz8GB256GB Flash StorageIntel HD Graphics 515Mac OS X0.920kg1300</v>
      </c>
    </row>
    <row r="1072" spans="1:16" x14ac:dyDescent="0.25">
      <c r="A1072">
        <v>1085</v>
      </c>
      <c r="B1072" t="s">
        <v>74</v>
      </c>
      <c r="C1072" t="s">
        <v>1037</v>
      </c>
      <c r="D1072" t="s">
        <v>31</v>
      </c>
      <c r="E1072">
        <v>15.6</v>
      </c>
      <c r="F1072" t="s">
        <v>48</v>
      </c>
      <c r="G1072" t="s">
        <v>626</v>
      </c>
      <c r="H1072" t="s">
        <v>50</v>
      </c>
      <c r="I1072" t="s">
        <v>51</v>
      </c>
      <c r="J1072" t="s">
        <v>71</v>
      </c>
      <c r="K1072" t="s">
        <v>71</v>
      </c>
      <c r="L1072">
        <f>VLOOKUP(K1072,Sheet1!$A$1:$B$2948,2,FALSE)</f>
        <v>871</v>
      </c>
      <c r="M1072" t="s">
        <v>53</v>
      </c>
      <c r="N1072" t="s">
        <v>352</v>
      </c>
      <c r="O1072">
        <v>481.98</v>
      </c>
      <c r="P1072" t="str">
        <f t="shared" si="16"/>
        <v>DellLatitude 3570Notebook15.61366x768Intel Core i3 6100U 2.3GHz4GB500GB HDDIntel HD Graphics 520Windows 102.06kg481.98</v>
      </c>
    </row>
    <row r="1073" spans="1:16" x14ac:dyDescent="0.25">
      <c r="A1073">
        <v>1086</v>
      </c>
      <c r="B1073" t="s">
        <v>29</v>
      </c>
      <c r="C1073" t="s">
        <v>571</v>
      </c>
      <c r="D1073" t="s">
        <v>31</v>
      </c>
      <c r="E1073">
        <v>15.6</v>
      </c>
      <c r="F1073" t="s">
        <v>48</v>
      </c>
      <c r="G1073" t="s">
        <v>294</v>
      </c>
      <c r="H1073" t="s">
        <v>50</v>
      </c>
      <c r="I1073" t="s">
        <v>51</v>
      </c>
      <c r="J1073" t="s">
        <v>71</v>
      </c>
      <c r="K1073" t="s">
        <v>71</v>
      </c>
      <c r="L1073">
        <f>VLOOKUP(K1073,Sheet1!$A$1:$B$2948,2,FALSE)</f>
        <v>871</v>
      </c>
      <c r="M1073" t="s">
        <v>53</v>
      </c>
      <c r="N1073" t="s">
        <v>572</v>
      </c>
      <c r="O1073">
        <v>1199</v>
      </c>
      <c r="P1073" t="str">
        <f t="shared" si="16"/>
        <v>HPProBook 650Notebook15.61366x768Intel Core i5 6200U 2.3GHz4GB500GB HDDIntel HD Graphics 520Windows 102.31kg1199</v>
      </c>
    </row>
    <row r="1074" spans="1:16" x14ac:dyDescent="0.25">
      <c r="A1074">
        <v>1087</v>
      </c>
      <c r="B1074" t="s">
        <v>29</v>
      </c>
      <c r="C1074" t="s">
        <v>862</v>
      </c>
      <c r="D1074" t="s">
        <v>15</v>
      </c>
      <c r="E1074">
        <v>12.5</v>
      </c>
      <c r="F1074" t="s">
        <v>32</v>
      </c>
      <c r="G1074" t="s">
        <v>294</v>
      </c>
      <c r="H1074" t="s">
        <v>18</v>
      </c>
      <c r="I1074" t="s">
        <v>34</v>
      </c>
      <c r="J1074" t="s">
        <v>71</v>
      </c>
      <c r="K1074" t="s">
        <v>71</v>
      </c>
      <c r="L1074">
        <f>VLOOKUP(K1074,Sheet1!$A$1:$B$2948,2,FALSE)</f>
        <v>871</v>
      </c>
      <c r="M1074" t="s">
        <v>660</v>
      </c>
      <c r="N1074" t="s">
        <v>268</v>
      </c>
      <c r="O1074">
        <v>1199</v>
      </c>
      <c r="P1074" t="str">
        <f t="shared" si="16"/>
        <v>HPEliteBook 820Ultrabook12.5Full HD 1920x1080Intel Core i5 6200U 2.3GHz8GB256GB SSDIntel HD Graphics 520Windows 71.26kg1199</v>
      </c>
    </row>
    <row r="1075" spans="1:16" x14ac:dyDescent="0.25">
      <c r="A1075">
        <v>1088</v>
      </c>
      <c r="B1075" t="s">
        <v>29</v>
      </c>
      <c r="C1075" t="s">
        <v>180</v>
      </c>
      <c r="D1075" t="s">
        <v>31</v>
      </c>
      <c r="E1075">
        <v>13.3</v>
      </c>
      <c r="F1075" t="s">
        <v>32</v>
      </c>
      <c r="G1075" t="s">
        <v>83</v>
      </c>
      <c r="H1075" t="s">
        <v>18</v>
      </c>
      <c r="I1075" t="s">
        <v>34</v>
      </c>
      <c r="J1075" t="s">
        <v>35</v>
      </c>
      <c r="K1075" t="s">
        <v>35</v>
      </c>
      <c r="L1075">
        <f>VLOOKUP(K1075,Sheet1!$A$1:$B$2948,2,FALSE)</f>
        <v>927</v>
      </c>
      <c r="M1075" t="s">
        <v>53</v>
      </c>
      <c r="N1075" t="s">
        <v>181</v>
      </c>
      <c r="O1075">
        <v>1090</v>
      </c>
      <c r="P1075" t="str">
        <f t="shared" si="16"/>
        <v>HPProBook 430Notebook13.3Full HD 1920x1080Intel Core i7 7500U 2.7GHz8GB256GB SSDIntel HD Graphics 620Windows 101.49kg1090</v>
      </c>
    </row>
    <row r="1076" spans="1:16" x14ac:dyDescent="0.25">
      <c r="A1076">
        <v>1089</v>
      </c>
      <c r="B1076" t="s">
        <v>86</v>
      </c>
      <c r="C1076" t="s">
        <v>264</v>
      </c>
      <c r="D1076" t="s">
        <v>15</v>
      </c>
      <c r="E1076">
        <v>12.5</v>
      </c>
      <c r="F1076" t="s">
        <v>92</v>
      </c>
      <c r="G1076" t="s">
        <v>388</v>
      </c>
      <c r="H1076" t="s">
        <v>18</v>
      </c>
      <c r="I1076" t="s">
        <v>34</v>
      </c>
      <c r="J1076" t="s">
        <v>71</v>
      </c>
      <c r="K1076" t="s">
        <v>71</v>
      </c>
      <c r="L1076">
        <f>VLOOKUP(K1076,Sheet1!$A$1:$B$2948,2,FALSE)</f>
        <v>871</v>
      </c>
      <c r="M1076" t="s">
        <v>53</v>
      </c>
      <c r="N1076" t="s">
        <v>64</v>
      </c>
      <c r="O1076">
        <v>1713.49</v>
      </c>
      <c r="P1076" t="str">
        <f t="shared" si="16"/>
        <v>LenovoThinkPad YogaUltrabook12.5IPS Panel Full HD / Touchscreen 1920x1080Intel Core i7 6500U 2.5GHz8GB256GB SSDIntel HD Graphics 520Windows 101.3kg1713.49</v>
      </c>
    </row>
    <row r="1077" spans="1:16" x14ac:dyDescent="0.25">
      <c r="A1077">
        <v>1090</v>
      </c>
      <c r="B1077" t="s">
        <v>86</v>
      </c>
      <c r="C1077" t="s">
        <v>1038</v>
      </c>
      <c r="D1077" t="s">
        <v>31</v>
      </c>
      <c r="E1077">
        <v>17.3</v>
      </c>
      <c r="F1077" t="s">
        <v>363</v>
      </c>
      <c r="G1077" t="s">
        <v>294</v>
      </c>
      <c r="H1077" t="s">
        <v>18</v>
      </c>
      <c r="I1077" t="s">
        <v>1039</v>
      </c>
      <c r="J1077" t="s">
        <v>1040</v>
      </c>
      <c r="K1077" t="s">
        <v>2952</v>
      </c>
      <c r="L1077">
        <f>VLOOKUP(K1077,Sheet1!$A$1:$B$2948,2,FALSE)</f>
        <v>595</v>
      </c>
      <c r="M1077" t="s">
        <v>53</v>
      </c>
      <c r="N1077" t="s">
        <v>1041</v>
      </c>
      <c r="O1077">
        <v>659</v>
      </c>
      <c r="P1077" t="str">
        <f t="shared" si="16"/>
        <v>LenovoIdeaPad 300-17ISKNotebook17.31600x900Intel Core i5 6200U 2.3GHz8GB1.0TB HDDAMD Radeon R5 M330Windows 103.0kg659</v>
      </c>
    </row>
    <row r="1078" spans="1:16" x14ac:dyDescent="0.25">
      <c r="A1078">
        <v>1091</v>
      </c>
      <c r="B1078" t="s">
        <v>86</v>
      </c>
      <c r="C1078" t="s">
        <v>1042</v>
      </c>
      <c r="D1078" t="s">
        <v>31</v>
      </c>
      <c r="E1078">
        <v>15.6</v>
      </c>
      <c r="F1078" t="s">
        <v>66</v>
      </c>
      <c r="G1078" t="s">
        <v>809</v>
      </c>
      <c r="H1078" t="s">
        <v>50</v>
      </c>
      <c r="I1078" t="s">
        <v>89</v>
      </c>
      <c r="J1078" t="s">
        <v>395</v>
      </c>
      <c r="K1078" t="s">
        <v>1719</v>
      </c>
      <c r="L1078">
        <f>VLOOKUP(K1078,Sheet1!$A$1:$B$2948,2,FALSE)</f>
        <v>2596</v>
      </c>
      <c r="M1078" t="s">
        <v>53</v>
      </c>
      <c r="N1078" t="s">
        <v>116</v>
      </c>
      <c r="O1078">
        <v>977</v>
      </c>
      <c r="P1078" t="str">
        <f t="shared" si="16"/>
        <v>LenovoIdeapad 700-15ISKNotebook15.6IPS Panel Full HD 1920x1080Intel Core i5 6300HQ 2.3GHz4GB1TB HDDNvidia GeForce GTX 950MWindows 102.3kg977</v>
      </c>
    </row>
    <row r="1079" spans="1:16" x14ac:dyDescent="0.25">
      <c r="A1079">
        <v>1092</v>
      </c>
      <c r="B1079" t="s">
        <v>188</v>
      </c>
      <c r="C1079" t="s">
        <v>1043</v>
      </c>
      <c r="D1079" t="s">
        <v>102</v>
      </c>
      <c r="E1079">
        <v>17.3</v>
      </c>
      <c r="F1079" t="s">
        <v>32</v>
      </c>
      <c r="G1079" t="s">
        <v>154</v>
      </c>
      <c r="H1079" t="s">
        <v>40</v>
      </c>
      <c r="I1079" t="s">
        <v>155</v>
      </c>
      <c r="J1079" t="s">
        <v>191</v>
      </c>
      <c r="K1079" t="s">
        <v>1742</v>
      </c>
      <c r="L1079">
        <f>VLOOKUP(K1079,Sheet1!$A$1:$B$2948,2,FALSE)</f>
        <v>13506</v>
      </c>
      <c r="M1079" t="s">
        <v>53</v>
      </c>
      <c r="N1079" t="s">
        <v>618</v>
      </c>
      <c r="O1079">
        <v>2499</v>
      </c>
      <c r="P1079" t="str">
        <f t="shared" si="16"/>
        <v>MSIGT72VR DominatorGaming17.3Full HD 1920x1080Intel Core i7 7700HQ 2.8GHz16GB256GB SSD +  1TB HDDNvidia GeForce GTX 1070Windows 103.78kg2499</v>
      </c>
    </row>
    <row r="1080" spans="1:16" x14ac:dyDescent="0.25">
      <c r="A1080">
        <v>1093</v>
      </c>
      <c r="B1080" t="s">
        <v>86</v>
      </c>
      <c r="C1080" t="s">
        <v>1044</v>
      </c>
      <c r="D1080" t="s">
        <v>31</v>
      </c>
      <c r="E1080">
        <v>15.6</v>
      </c>
      <c r="F1080" t="s">
        <v>48</v>
      </c>
      <c r="G1080" t="s">
        <v>294</v>
      </c>
      <c r="H1080" t="s">
        <v>50</v>
      </c>
      <c r="I1080" t="s">
        <v>51</v>
      </c>
      <c r="J1080" t="s">
        <v>71</v>
      </c>
      <c r="K1080" t="s">
        <v>71</v>
      </c>
      <c r="L1080">
        <f>VLOOKUP(K1080,Sheet1!$A$1:$B$2948,2,FALSE)</f>
        <v>871</v>
      </c>
      <c r="M1080" t="s">
        <v>53</v>
      </c>
      <c r="N1080" t="s">
        <v>54</v>
      </c>
      <c r="O1080">
        <v>540</v>
      </c>
      <c r="P1080" t="str">
        <f t="shared" si="16"/>
        <v>LenovoV110-15ISK (i5-6200U/4GB/500GB/W10)Notebook15.61366x768Intel Core i5 6200U 2.3GHz4GB500GB HDDIntel HD Graphics 520Windows 102.1kg540</v>
      </c>
    </row>
    <row r="1081" spans="1:16" x14ac:dyDescent="0.25">
      <c r="A1081">
        <v>1094</v>
      </c>
      <c r="B1081" t="s">
        <v>29</v>
      </c>
      <c r="C1081" t="s">
        <v>954</v>
      </c>
      <c r="D1081" t="s">
        <v>31</v>
      </c>
      <c r="E1081">
        <v>15.6</v>
      </c>
      <c r="F1081" t="s">
        <v>32</v>
      </c>
      <c r="G1081" t="s">
        <v>294</v>
      </c>
      <c r="H1081" t="s">
        <v>50</v>
      </c>
      <c r="I1081" t="s">
        <v>51</v>
      </c>
      <c r="J1081" t="s">
        <v>71</v>
      </c>
      <c r="K1081" t="s">
        <v>71</v>
      </c>
      <c r="L1081">
        <f>VLOOKUP(K1081,Sheet1!$A$1:$B$2948,2,FALSE)</f>
        <v>871</v>
      </c>
      <c r="M1081" t="s">
        <v>660</v>
      </c>
      <c r="N1081" t="s">
        <v>572</v>
      </c>
      <c r="O1081">
        <v>940</v>
      </c>
      <c r="P1081" t="str">
        <f t="shared" si="16"/>
        <v>HPProbook 650Notebook15.6Full HD 1920x1080Intel Core i5 6200U 2.3GHz4GB500GB HDDIntel HD Graphics 520Windows 72.31kg940</v>
      </c>
    </row>
    <row r="1082" spans="1:16" x14ac:dyDescent="0.25">
      <c r="A1082">
        <v>1095</v>
      </c>
      <c r="B1082" t="s">
        <v>86</v>
      </c>
      <c r="C1082" t="s">
        <v>1045</v>
      </c>
      <c r="D1082" t="s">
        <v>15</v>
      </c>
      <c r="E1082">
        <v>12.5</v>
      </c>
      <c r="F1082" t="s">
        <v>883</v>
      </c>
      <c r="G1082" t="s">
        <v>298</v>
      </c>
      <c r="H1082" t="s">
        <v>18</v>
      </c>
      <c r="I1082" t="s">
        <v>41</v>
      </c>
      <c r="J1082" t="s">
        <v>299</v>
      </c>
      <c r="K1082" t="s">
        <v>299</v>
      </c>
      <c r="L1082">
        <f>VLOOKUP(K1082,Sheet1!$A$1:$B$2948,2,FALSE)</f>
        <v>629</v>
      </c>
      <c r="M1082" t="s">
        <v>53</v>
      </c>
      <c r="N1082" t="s">
        <v>1046</v>
      </c>
      <c r="O1082">
        <v>1399</v>
      </c>
      <c r="P1082" t="str">
        <f t="shared" si="16"/>
        <v>LenovoYoga 900S-12ISKUltrabook12.5IPS Panel Touchscreen 2560x1440Intel Core M 6Y75 1.2GHz8GB512GB SSDIntel HD Graphics 515Windows 100.99kg1399</v>
      </c>
    </row>
    <row r="1083" spans="1:16" x14ac:dyDescent="0.25">
      <c r="A1083">
        <v>1096</v>
      </c>
      <c r="B1083" t="s">
        <v>86</v>
      </c>
      <c r="C1083" t="s">
        <v>1021</v>
      </c>
      <c r="D1083" t="s">
        <v>102</v>
      </c>
      <c r="E1083">
        <v>17.3</v>
      </c>
      <c r="F1083" t="s">
        <v>66</v>
      </c>
      <c r="G1083" t="s">
        <v>704</v>
      </c>
      <c r="H1083" t="s">
        <v>337</v>
      </c>
      <c r="I1083" t="s">
        <v>1047</v>
      </c>
      <c r="J1083" t="s">
        <v>419</v>
      </c>
      <c r="K1083" t="s">
        <v>1729</v>
      </c>
      <c r="L1083">
        <f>VLOOKUP(K1083,Sheet1!$A$1:$B$2948,2,FALSE)</f>
        <v>7372</v>
      </c>
      <c r="M1083" t="s">
        <v>53</v>
      </c>
      <c r="N1083" t="s">
        <v>705</v>
      </c>
      <c r="O1083">
        <v>3240</v>
      </c>
      <c r="P1083" t="str">
        <f t="shared" si="16"/>
        <v>LenovoIdeaPad Y900-17ISKGaming17.3IPS Panel Full HD 1920x1080Intel Core i7 6820HK 2.7GHz32GB512GB SSD +  1.0TB HybridNvidia GeForce GTX 980MWindows 104.6kg3240</v>
      </c>
    </row>
    <row r="1084" spans="1:16" x14ac:dyDescent="0.25">
      <c r="A1084">
        <v>1097</v>
      </c>
      <c r="B1084" t="s">
        <v>86</v>
      </c>
      <c r="C1084" t="s">
        <v>174</v>
      </c>
      <c r="D1084" t="s">
        <v>111</v>
      </c>
      <c r="E1084">
        <v>10.1</v>
      </c>
      <c r="F1084" t="s">
        <v>175</v>
      </c>
      <c r="G1084" t="s">
        <v>176</v>
      </c>
      <c r="H1084" t="s">
        <v>50</v>
      </c>
      <c r="I1084" t="s">
        <v>130</v>
      </c>
      <c r="J1084" t="s">
        <v>99</v>
      </c>
      <c r="K1084" t="s">
        <v>99</v>
      </c>
      <c r="L1084">
        <f>VLOOKUP(K1084,Sheet1!$A$1:$B$2948,2,FALSE)</f>
        <v>200</v>
      </c>
      <c r="M1084" t="s">
        <v>53</v>
      </c>
      <c r="N1084" t="s">
        <v>178</v>
      </c>
      <c r="O1084">
        <v>646.27</v>
      </c>
      <c r="P1084" t="str">
        <f t="shared" si="16"/>
        <v>LenovoYoga Book2 in 1 Convertible10.1IPS Panel Touchscreen 1920x1200Intel Atom x5-Z8550 1.44GHz4GB64GB Flash StorageIntel HD Graphics 400Windows 100.69kg646.27</v>
      </c>
    </row>
    <row r="1085" spans="1:16" x14ac:dyDescent="0.25">
      <c r="A1085">
        <v>1098</v>
      </c>
      <c r="B1085" t="s">
        <v>29</v>
      </c>
      <c r="C1085" t="s">
        <v>267</v>
      </c>
      <c r="D1085" t="s">
        <v>15</v>
      </c>
      <c r="E1085">
        <v>13.3</v>
      </c>
      <c r="F1085" t="s">
        <v>371</v>
      </c>
      <c r="G1085" t="s">
        <v>83</v>
      </c>
      <c r="H1085" t="s">
        <v>40</v>
      </c>
      <c r="I1085" t="s">
        <v>41</v>
      </c>
      <c r="J1085" t="s">
        <v>35</v>
      </c>
      <c r="K1085" t="s">
        <v>35</v>
      </c>
      <c r="L1085">
        <f>VLOOKUP(K1085,Sheet1!$A$1:$B$2948,2,FALSE)</f>
        <v>927</v>
      </c>
      <c r="M1085" t="s">
        <v>53</v>
      </c>
      <c r="N1085" t="s">
        <v>64</v>
      </c>
      <c r="O1085">
        <v>2049</v>
      </c>
      <c r="P1085" t="str">
        <f t="shared" si="16"/>
        <v>HPSpectre x360Ultrabook13.3IPS Panel 4K Ultra HD 3840x2160Intel Core i7 7500U 2.7GHz16GB512GB SSDIntel HD Graphics 620Windows 101.3kg2049</v>
      </c>
    </row>
    <row r="1086" spans="1:16" x14ac:dyDescent="0.25">
      <c r="A1086">
        <v>1099</v>
      </c>
      <c r="B1086" t="s">
        <v>74</v>
      </c>
      <c r="C1086" t="s">
        <v>431</v>
      </c>
      <c r="D1086" t="s">
        <v>31</v>
      </c>
      <c r="E1086">
        <v>15.6</v>
      </c>
      <c r="F1086" t="s">
        <v>32</v>
      </c>
      <c r="G1086" t="s">
        <v>33</v>
      </c>
      <c r="H1086" t="s">
        <v>18</v>
      </c>
      <c r="I1086" t="s">
        <v>34</v>
      </c>
      <c r="J1086" t="s">
        <v>35</v>
      </c>
      <c r="K1086" t="s">
        <v>35</v>
      </c>
      <c r="L1086">
        <f>VLOOKUP(K1086,Sheet1!$A$1:$B$2948,2,FALSE)</f>
        <v>927</v>
      </c>
      <c r="M1086" t="s">
        <v>53</v>
      </c>
      <c r="N1086" t="s">
        <v>432</v>
      </c>
      <c r="O1086">
        <v>750</v>
      </c>
      <c r="P1086" t="str">
        <f t="shared" si="16"/>
        <v>DellVostro 3568Notebook15.6Full HD 1920x1080Intel Core i5 7200U 2.5GHz8GB256GB SSDIntel HD Graphics 620Windows 102.18kg750</v>
      </c>
    </row>
    <row r="1087" spans="1:16" x14ac:dyDescent="0.25">
      <c r="A1087">
        <v>1100</v>
      </c>
      <c r="B1087" t="s">
        <v>29</v>
      </c>
      <c r="C1087" t="s">
        <v>311</v>
      </c>
      <c r="D1087" t="s">
        <v>31</v>
      </c>
      <c r="E1087">
        <v>14</v>
      </c>
      <c r="F1087" t="s">
        <v>32</v>
      </c>
      <c r="G1087" t="s">
        <v>294</v>
      </c>
      <c r="H1087" t="s">
        <v>50</v>
      </c>
      <c r="I1087" t="s">
        <v>51</v>
      </c>
      <c r="J1087" t="s">
        <v>71</v>
      </c>
      <c r="K1087" t="s">
        <v>71</v>
      </c>
      <c r="L1087">
        <f>VLOOKUP(K1087,Sheet1!$A$1:$B$2948,2,FALSE)</f>
        <v>871</v>
      </c>
      <c r="M1087" t="s">
        <v>660</v>
      </c>
      <c r="N1087" t="s">
        <v>909</v>
      </c>
      <c r="O1087">
        <v>1030.99</v>
      </c>
      <c r="P1087" t="str">
        <f t="shared" si="16"/>
        <v>HPEliteBook 840Notebook14Full HD 1920x1080Intel Core i5 6200U 2.3GHz4GB500GB HDDIntel HD Graphics 520Windows 71.54kg1030.99</v>
      </c>
    </row>
    <row r="1088" spans="1:16" x14ac:dyDescent="0.25">
      <c r="A1088">
        <v>1101</v>
      </c>
      <c r="B1088" t="s">
        <v>29</v>
      </c>
      <c r="C1088" t="s">
        <v>397</v>
      </c>
      <c r="D1088" t="s">
        <v>377</v>
      </c>
      <c r="E1088">
        <v>15.6</v>
      </c>
      <c r="F1088" t="s">
        <v>32</v>
      </c>
      <c r="G1088" t="s">
        <v>388</v>
      </c>
      <c r="H1088" t="s">
        <v>18</v>
      </c>
      <c r="I1088" t="s">
        <v>34</v>
      </c>
      <c r="J1088" t="s">
        <v>1048</v>
      </c>
      <c r="K1088" t="s">
        <v>3577</v>
      </c>
      <c r="L1088">
        <f>VLOOKUP(K1088,Sheet1!$A$1:$B$2948,2,FALSE)</f>
        <v>1164</v>
      </c>
      <c r="M1088" t="s">
        <v>660</v>
      </c>
      <c r="N1088" t="s">
        <v>206</v>
      </c>
      <c r="O1088">
        <v>1495</v>
      </c>
      <c r="P1088" t="str">
        <f t="shared" si="16"/>
        <v>HPZBook 15uWorkstation15.6Full HD 1920x1080Intel Core i7 6500U 2.5GHz8GB256GB SSDAMD FirePro W4190MWindows 71.9kg1495</v>
      </c>
    </row>
    <row r="1089" spans="1:16" x14ac:dyDescent="0.25">
      <c r="A1089">
        <v>1102</v>
      </c>
      <c r="B1089" t="s">
        <v>86</v>
      </c>
      <c r="C1089" t="s">
        <v>982</v>
      </c>
      <c r="D1089" t="s">
        <v>31</v>
      </c>
      <c r="E1089">
        <v>14</v>
      </c>
      <c r="F1089" t="s">
        <v>32</v>
      </c>
      <c r="G1089" t="s">
        <v>294</v>
      </c>
      <c r="H1089" t="s">
        <v>18</v>
      </c>
      <c r="I1089" t="s">
        <v>628</v>
      </c>
      <c r="J1089" t="s">
        <v>71</v>
      </c>
      <c r="K1089" t="s">
        <v>71</v>
      </c>
      <c r="L1089">
        <f>VLOOKUP(K1089,Sheet1!$A$1:$B$2948,2,FALSE)</f>
        <v>871</v>
      </c>
      <c r="M1089" t="s">
        <v>660</v>
      </c>
      <c r="N1089" t="s">
        <v>195</v>
      </c>
      <c r="O1089">
        <v>1199</v>
      </c>
      <c r="P1089" t="str">
        <f t="shared" si="16"/>
        <v>LenovoThinkPad T460Notebook14Full HD 1920x1080Intel Core i5 6200U 2.3GHz8GB180GB SSDIntel HD Graphics 520Windows 71.7kg1199</v>
      </c>
    </row>
    <row r="1090" spans="1:16" x14ac:dyDescent="0.25">
      <c r="A1090">
        <v>1103</v>
      </c>
      <c r="B1090" t="s">
        <v>29</v>
      </c>
      <c r="C1090" t="s">
        <v>1049</v>
      </c>
      <c r="D1090" t="s">
        <v>31</v>
      </c>
      <c r="E1090">
        <v>13.3</v>
      </c>
      <c r="F1090" t="s">
        <v>974</v>
      </c>
      <c r="G1090" t="s">
        <v>1050</v>
      </c>
      <c r="H1090" t="s">
        <v>50</v>
      </c>
      <c r="I1090" t="s">
        <v>98</v>
      </c>
      <c r="J1090" t="s">
        <v>299</v>
      </c>
      <c r="K1090" t="s">
        <v>299</v>
      </c>
      <c r="L1090">
        <f>VLOOKUP(K1090,Sheet1!$A$1:$B$2948,2,FALSE)</f>
        <v>629</v>
      </c>
      <c r="M1090" t="s">
        <v>455</v>
      </c>
      <c r="N1090" t="s">
        <v>344</v>
      </c>
      <c r="O1090">
        <v>615</v>
      </c>
      <c r="P1090" t="str">
        <f t="shared" si="16"/>
        <v>HPChromebook 13Notebook13.3Quad HD+ 3200x1800Intel Pentium Dual Core 4405Y 1.5GHz4GB32GB Flash StorageIntel HD Graphics 515Chrome OS1.29kg615</v>
      </c>
    </row>
    <row r="1091" spans="1:16" x14ac:dyDescent="0.25">
      <c r="A1091">
        <v>1104</v>
      </c>
      <c r="B1091" t="s">
        <v>46</v>
      </c>
      <c r="C1091" t="s">
        <v>1027</v>
      </c>
      <c r="D1091" t="s">
        <v>31</v>
      </c>
      <c r="E1091">
        <v>15.6</v>
      </c>
      <c r="F1091" t="s">
        <v>48</v>
      </c>
      <c r="G1091" t="s">
        <v>480</v>
      </c>
      <c r="H1091" t="s">
        <v>50</v>
      </c>
      <c r="I1091" t="s">
        <v>51</v>
      </c>
      <c r="J1091" t="s">
        <v>52</v>
      </c>
      <c r="K1091" t="s">
        <v>3573</v>
      </c>
      <c r="L1091">
        <f>VLOOKUP(K1091,Sheet1!$A$1:$B$2948,2,FALSE)</f>
        <v>500</v>
      </c>
      <c r="M1091" t="s">
        <v>53</v>
      </c>
      <c r="N1091" t="s">
        <v>182</v>
      </c>
      <c r="O1091">
        <v>387</v>
      </c>
      <c r="P1091" t="str">
        <f t="shared" ref="P1091:P1154" si="17">B1091&amp;C1091&amp;D1091&amp;E1091&amp;F1091&amp;G1091&amp;H1091&amp;I1091&amp;J1091&amp;M1091&amp;N1091&amp;O1091</f>
        <v>AcerAspire ES1-523Notebook15.61366x768AMD A8-Series 7410 2.2GHz4GB500GB HDDAMD Radeon R5Windows 102.4kg387</v>
      </c>
    </row>
    <row r="1092" spans="1:16" x14ac:dyDescent="0.25">
      <c r="A1092">
        <v>1105</v>
      </c>
      <c r="B1092" t="s">
        <v>74</v>
      </c>
      <c r="C1092" t="s">
        <v>508</v>
      </c>
      <c r="D1092" t="s">
        <v>31</v>
      </c>
      <c r="E1092">
        <v>15.6</v>
      </c>
      <c r="F1092" t="s">
        <v>48</v>
      </c>
      <c r="G1092" t="s">
        <v>1051</v>
      </c>
      <c r="H1092" t="s">
        <v>50</v>
      </c>
      <c r="I1092" t="s">
        <v>51</v>
      </c>
      <c r="J1092" t="s">
        <v>131</v>
      </c>
      <c r="K1092" t="s">
        <v>131</v>
      </c>
      <c r="L1092">
        <f>VLOOKUP(K1092,Sheet1!$A$1:$B$2948,2,FALSE)</f>
        <v>550</v>
      </c>
      <c r="M1092" t="s">
        <v>146</v>
      </c>
      <c r="N1092" t="s">
        <v>77</v>
      </c>
      <c r="O1092">
        <v>393.49</v>
      </c>
      <c r="P1092" t="str">
        <f t="shared" si="17"/>
        <v>DellInspiron 3552Notebook15.61366x768Intel Pentium Quad Core N3700 1.6GHz4GB500GB HDDIntel HD GraphicsLinux2.2kg393.49</v>
      </c>
    </row>
    <row r="1093" spans="1:16" x14ac:dyDescent="0.25">
      <c r="A1093">
        <v>1106</v>
      </c>
      <c r="B1093" t="s">
        <v>29</v>
      </c>
      <c r="C1093" t="s">
        <v>30</v>
      </c>
      <c r="D1093" t="s">
        <v>31</v>
      </c>
      <c r="E1093">
        <v>15.6</v>
      </c>
      <c r="F1093" t="s">
        <v>48</v>
      </c>
      <c r="G1093" t="s">
        <v>70</v>
      </c>
      <c r="H1093" t="s">
        <v>50</v>
      </c>
      <c r="I1093" t="s">
        <v>89</v>
      </c>
      <c r="J1093" t="s">
        <v>71</v>
      </c>
      <c r="K1093" t="s">
        <v>71</v>
      </c>
      <c r="L1093">
        <f>VLOOKUP(K1093,Sheet1!$A$1:$B$2948,2,FALSE)</f>
        <v>871</v>
      </c>
      <c r="M1093" t="s">
        <v>36</v>
      </c>
      <c r="N1093" t="s">
        <v>37</v>
      </c>
      <c r="O1093">
        <v>345.99</v>
      </c>
      <c r="P1093" t="str">
        <f t="shared" si="17"/>
        <v>HP250 G6Notebook15.61366x768Intel Core i3 6006U 2GHz4GB1TB HDDIntel HD Graphics 520No OS1.86kg345.99</v>
      </c>
    </row>
    <row r="1094" spans="1:16" x14ac:dyDescent="0.25">
      <c r="A1094">
        <v>1107</v>
      </c>
      <c r="B1094" t="s">
        <v>60</v>
      </c>
      <c r="C1094" t="s">
        <v>1052</v>
      </c>
      <c r="D1094" t="s">
        <v>102</v>
      </c>
      <c r="E1094">
        <v>17.3</v>
      </c>
      <c r="F1094" t="s">
        <v>66</v>
      </c>
      <c r="G1094" t="s">
        <v>154</v>
      </c>
      <c r="H1094" t="s">
        <v>18</v>
      </c>
      <c r="I1094" t="s">
        <v>155</v>
      </c>
      <c r="J1094" t="s">
        <v>156</v>
      </c>
      <c r="K1094" t="s">
        <v>1737</v>
      </c>
      <c r="L1094">
        <f>VLOOKUP(K1094,Sheet1!$A$1:$B$2948,2,FALSE)</f>
        <v>10072</v>
      </c>
      <c r="M1094" t="s">
        <v>53</v>
      </c>
      <c r="N1094" t="s">
        <v>216</v>
      </c>
      <c r="O1094">
        <v>1599</v>
      </c>
      <c r="P1094" t="str">
        <f t="shared" si="17"/>
        <v>AsusRog GL702VM-GC354TGaming17.3IPS Panel Full HD 1920x1080Intel Core i7 7700HQ 2.8GHz8GB256GB SSD +  1TB HDDNvidia GeForce GTX 1060Windows 102.7kg1599</v>
      </c>
    </row>
    <row r="1095" spans="1:16" x14ac:dyDescent="0.25">
      <c r="A1095">
        <v>1108</v>
      </c>
      <c r="B1095" t="s">
        <v>74</v>
      </c>
      <c r="C1095" t="s">
        <v>214</v>
      </c>
      <c r="D1095" t="s">
        <v>15</v>
      </c>
      <c r="E1095">
        <v>13.3</v>
      </c>
      <c r="F1095" t="s">
        <v>66</v>
      </c>
      <c r="G1095" t="s">
        <v>67</v>
      </c>
      <c r="H1095" t="s">
        <v>50</v>
      </c>
      <c r="I1095" t="s">
        <v>34</v>
      </c>
      <c r="J1095" t="s">
        <v>121</v>
      </c>
      <c r="K1095" t="s">
        <v>2348</v>
      </c>
      <c r="L1095">
        <f>VLOOKUP(K1095,Sheet1!$A$1:$B$2948,2,FALSE)</f>
        <v>997</v>
      </c>
      <c r="M1095" t="s">
        <v>53</v>
      </c>
      <c r="N1095" t="s">
        <v>198</v>
      </c>
      <c r="O1095">
        <v>818.35</v>
      </c>
      <c r="P1095" t="str">
        <f t="shared" si="17"/>
        <v>DellInspiron 5370Ultrabook13.3IPS Panel Full HD 1920x1080Intel Core i5 8250U 1.6GHz4GB256GB SSDAMD Radeon 530Windows 101.4kg818.35</v>
      </c>
    </row>
    <row r="1096" spans="1:16" x14ac:dyDescent="0.25">
      <c r="A1096">
        <v>1109</v>
      </c>
      <c r="B1096" t="s">
        <v>29</v>
      </c>
      <c r="C1096" t="s">
        <v>499</v>
      </c>
      <c r="D1096" t="s">
        <v>95</v>
      </c>
      <c r="E1096">
        <v>12.5</v>
      </c>
      <c r="F1096" t="s">
        <v>48</v>
      </c>
      <c r="G1096" t="s">
        <v>294</v>
      </c>
      <c r="H1096" t="s">
        <v>50</v>
      </c>
      <c r="I1096" t="s">
        <v>19</v>
      </c>
      <c r="J1096" t="s">
        <v>71</v>
      </c>
      <c r="K1096" t="s">
        <v>71</v>
      </c>
      <c r="L1096">
        <f>VLOOKUP(K1096,Sheet1!$A$1:$B$2948,2,FALSE)</f>
        <v>871</v>
      </c>
      <c r="M1096" t="s">
        <v>660</v>
      </c>
      <c r="N1096" t="s">
        <v>182</v>
      </c>
      <c r="O1096">
        <v>1599</v>
      </c>
      <c r="P1096" t="str">
        <f t="shared" si="17"/>
        <v>HPElitebook 820Netbook12.51366x768Intel Core i5 6200U 2.3GHz4GB128GB SSDIntel HD Graphics 520Windows 72.4kg1599</v>
      </c>
    </row>
    <row r="1097" spans="1:16" x14ac:dyDescent="0.25">
      <c r="A1097">
        <v>1110</v>
      </c>
      <c r="B1097" t="s">
        <v>46</v>
      </c>
      <c r="C1097" t="s">
        <v>1053</v>
      </c>
      <c r="D1097" t="s">
        <v>31</v>
      </c>
      <c r="E1097">
        <v>15.6</v>
      </c>
      <c r="F1097" t="s">
        <v>32</v>
      </c>
      <c r="G1097" t="s">
        <v>33</v>
      </c>
      <c r="H1097" t="s">
        <v>18</v>
      </c>
      <c r="I1097" t="s">
        <v>155</v>
      </c>
      <c r="J1097" t="s">
        <v>395</v>
      </c>
      <c r="K1097" t="s">
        <v>1719</v>
      </c>
      <c r="L1097">
        <f>VLOOKUP(K1097,Sheet1!$A$1:$B$2948,2,FALSE)</f>
        <v>2596</v>
      </c>
      <c r="M1097" t="s">
        <v>53</v>
      </c>
      <c r="N1097" t="s">
        <v>182</v>
      </c>
      <c r="O1097">
        <v>799</v>
      </c>
      <c r="P1097" t="str">
        <f t="shared" si="17"/>
        <v>AcerAspire F5-573GNotebook15.6Full HD 1920x1080Intel Core i5 7200U 2.5GHz8GB256GB SSD +  1TB HDDNvidia GeForce GTX 950MWindows 102.4kg799</v>
      </c>
    </row>
    <row r="1098" spans="1:16" x14ac:dyDescent="0.25">
      <c r="A1098">
        <v>1111</v>
      </c>
      <c r="B1098" t="s">
        <v>74</v>
      </c>
      <c r="C1098" t="s">
        <v>278</v>
      </c>
      <c r="D1098" t="s">
        <v>31</v>
      </c>
      <c r="E1098">
        <v>15.6</v>
      </c>
      <c r="F1098" t="s">
        <v>32</v>
      </c>
      <c r="G1098" t="s">
        <v>33</v>
      </c>
      <c r="H1098" t="s">
        <v>18</v>
      </c>
      <c r="I1098" t="s">
        <v>89</v>
      </c>
      <c r="J1098" t="s">
        <v>279</v>
      </c>
      <c r="K1098" t="s">
        <v>3057</v>
      </c>
      <c r="L1098">
        <f>VLOOKUP(K1098,Sheet1!$A$1:$B$2948,2,FALSE)</f>
        <v>954</v>
      </c>
      <c r="M1098" t="s">
        <v>53</v>
      </c>
      <c r="N1098" t="s">
        <v>280</v>
      </c>
      <c r="O1098">
        <v>638.79999999999995</v>
      </c>
      <c r="P1098" t="str">
        <f t="shared" si="17"/>
        <v>DellInspiron 5567Notebook15.6Full HD 1920x1080Intel Core i5 7200U 2.5GHz8GB1TB HDDAMD Radeon R7 M445Windows 102.36kg638.8</v>
      </c>
    </row>
    <row r="1099" spans="1:16" x14ac:dyDescent="0.25">
      <c r="A1099">
        <v>1112</v>
      </c>
      <c r="B1099" t="s">
        <v>188</v>
      </c>
      <c r="C1099" t="s">
        <v>1054</v>
      </c>
      <c r="D1099" t="s">
        <v>102</v>
      </c>
      <c r="E1099">
        <v>17.3</v>
      </c>
      <c r="F1099" t="s">
        <v>32</v>
      </c>
      <c r="G1099" t="s">
        <v>623</v>
      </c>
      <c r="H1099" t="s">
        <v>18</v>
      </c>
      <c r="I1099" t="s">
        <v>34</v>
      </c>
      <c r="J1099" t="s">
        <v>639</v>
      </c>
      <c r="K1099" t="s">
        <v>1723</v>
      </c>
      <c r="L1099">
        <f>VLOOKUP(K1099,Sheet1!$A$1:$B$2948,2,FALSE)</f>
        <v>3710</v>
      </c>
      <c r="M1099" t="s">
        <v>53</v>
      </c>
      <c r="N1099" t="s">
        <v>515</v>
      </c>
      <c r="O1099">
        <v>1599</v>
      </c>
      <c r="P1099" t="str">
        <f t="shared" si="17"/>
        <v>MSIGS70 StealthGaming17.3Full HD 1920x1080Intel Core i7 6700HQ 2.6GHz8GB256GB SSDNvidia GeForce GTX 965MWindows 102.6kg1599</v>
      </c>
    </row>
    <row r="1100" spans="1:16" x14ac:dyDescent="0.25">
      <c r="A1100">
        <v>1113</v>
      </c>
      <c r="B1100" t="s">
        <v>29</v>
      </c>
      <c r="C1100" t="s">
        <v>1026</v>
      </c>
      <c r="D1100" t="s">
        <v>31</v>
      </c>
      <c r="E1100">
        <v>15.6</v>
      </c>
      <c r="F1100" t="s">
        <v>48</v>
      </c>
      <c r="G1100" t="s">
        <v>490</v>
      </c>
      <c r="H1100" t="s">
        <v>50</v>
      </c>
      <c r="I1100" t="s">
        <v>89</v>
      </c>
      <c r="J1100" t="s">
        <v>491</v>
      </c>
      <c r="K1100" t="s">
        <v>99</v>
      </c>
      <c r="L1100">
        <f>VLOOKUP(K1100,Sheet1!$A$1:$B$2948,2,FALSE)</f>
        <v>200</v>
      </c>
      <c r="M1100" t="s">
        <v>53</v>
      </c>
      <c r="N1100" t="s">
        <v>231</v>
      </c>
      <c r="O1100">
        <v>500</v>
      </c>
      <c r="P1100" t="str">
        <f t="shared" si="17"/>
        <v>HP250 G5Notebook15.61366x768Intel Pentium Quad Core N3710 1.6GHz4GB1TB HDDIntel HD Graphics 405Windows 101.96kg500</v>
      </c>
    </row>
    <row r="1101" spans="1:16" x14ac:dyDescent="0.25">
      <c r="A1101">
        <v>1114</v>
      </c>
      <c r="B1101" t="s">
        <v>60</v>
      </c>
      <c r="C1101" t="s">
        <v>1055</v>
      </c>
      <c r="D1101" t="s">
        <v>102</v>
      </c>
      <c r="E1101">
        <v>17.3</v>
      </c>
      <c r="F1101" t="s">
        <v>66</v>
      </c>
      <c r="G1101" t="s">
        <v>623</v>
      </c>
      <c r="H1101" t="s">
        <v>40</v>
      </c>
      <c r="I1101" t="s">
        <v>104</v>
      </c>
      <c r="J1101" t="s">
        <v>419</v>
      </c>
      <c r="K1101" t="s">
        <v>1729</v>
      </c>
      <c r="L1101">
        <f>VLOOKUP(K1101,Sheet1!$A$1:$B$2948,2,FALSE)</f>
        <v>7372</v>
      </c>
      <c r="M1101" t="s">
        <v>53</v>
      </c>
      <c r="N1101" t="s">
        <v>420</v>
      </c>
      <c r="O1101">
        <v>2299</v>
      </c>
      <c r="P1101" t="str">
        <f t="shared" si="17"/>
        <v>AsusG752VY-GC162T (i7-6700HQ/16GB/1TBGaming17.3IPS Panel Full HD 1920x1080Intel Core i7 6700HQ 2.6GHz16GB128GB SSD +  1TB HDDNvidia GeForce GTX 980MWindows 104.3kg2299</v>
      </c>
    </row>
    <row r="1102" spans="1:16" x14ac:dyDescent="0.25">
      <c r="A1102">
        <v>1115</v>
      </c>
      <c r="B1102" t="s">
        <v>74</v>
      </c>
      <c r="C1102" t="s">
        <v>1056</v>
      </c>
      <c r="D1102" t="s">
        <v>15</v>
      </c>
      <c r="E1102">
        <v>12.5</v>
      </c>
      <c r="F1102" t="s">
        <v>48</v>
      </c>
      <c r="G1102" t="s">
        <v>626</v>
      </c>
      <c r="H1102" t="s">
        <v>50</v>
      </c>
      <c r="I1102" t="s">
        <v>51</v>
      </c>
      <c r="J1102" t="s">
        <v>71</v>
      </c>
      <c r="K1102" t="s">
        <v>71</v>
      </c>
      <c r="L1102">
        <f>VLOOKUP(K1102,Sheet1!$A$1:$B$2948,2,FALSE)</f>
        <v>871</v>
      </c>
      <c r="M1102" t="s">
        <v>660</v>
      </c>
      <c r="N1102" t="s">
        <v>243</v>
      </c>
      <c r="O1102">
        <v>1135.1500000000001</v>
      </c>
      <c r="P1102" t="str">
        <f t="shared" si="17"/>
        <v>DellLatitude E5270Ultrabook12.51366x768Intel Core i3 6100U 2.3GHz4GB500GB HDDIntel HD Graphics 520Windows 71.5kg1135.15</v>
      </c>
    </row>
    <row r="1103" spans="1:16" x14ac:dyDescent="0.25">
      <c r="A1103">
        <v>1116</v>
      </c>
      <c r="B1103" t="s">
        <v>74</v>
      </c>
      <c r="C1103" t="s">
        <v>1056</v>
      </c>
      <c r="D1103" t="s">
        <v>15</v>
      </c>
      <c r="E1103">
        <v>12.5</v>
      </c>
      <c r="F1103" t="s">
        <v>48</v>
      </c>
      <c r="G1103" t="s">
        <v>626</v>
      </c>
      <c r="H1103" t="s">
        <v>50</v>
      </c>
      <c r="I1103" t="s">
        <v>19</v>
      </c>
      <c r="J1103" t="s">
        <v>71</v>
      </c>
      <c r="K1103" t="s">
        <v>71</v>
      </c>
      <c r="L1103">
        <f>VLOOKUP(K1103,Sheet1!$A$1:$B$2948,2,FALSE)</f>
        <v>871</v>
      </c>
      <c r="M1103" t="s">
        <v>660</v>
      </c>
      <c r="N1103" t="s">
        <v>243</v>
      </c>
      <c r="O1103">
        <v>1166.97</v>
      </c>
      <c r="P1103" t="str">
        <f t="shared" si="17"/>
        <v>DellLatitude E5270Ultrabook12.51366x768Intel Core i3 6100U 2.3GHz4GB128GB SSDIntel HD Graphics 520Windows 71.5kg1166.97</v>
      </c>
    </row>
    <row r="1104" spans="1:16" x14ac:dyDescent="0.25">
      <c r="A1104">
        <v>1117</v>
      </c>
      <c r="B1104" t="s">
        <v>46</v>
      </c>
      <c r="C1104" t="s">
        <v>1057</v>
      </c>
      <c r="D1104" t="s">
        <v>31</v>
      </c>
      <c r="E1104">
        <v>15.6</v>
      </c>
      <c r="F1104" t="s">
        <v>48</v>
      </c>
      <c r="G1104" t="s">
        <v>453</v>
      </c>
      <c r="H1104" t="s">
        <v>50</v>
      </c>
      <c r="I1104" t="s">
        <v>454</v>
      </c>
      <c r="J1104" t="s">
        <v>131</v>
      </c>
      <c r="K1104" t="s">
        <v>131</v>
      </c>
      <c r="L1104">
        <f>VLOOKUP(K1104,Sheet1!$A$1:$B$2948,2,FALSE)</f>
        <v>550</v>
      </c>
      <c r="M1104" t="s">
        <v>455</v>
      </c>
      <c r="N1104" t="s">
        <v>945</v>
      </c>
      <c r="O1104">
        <v>209</v>
      </c>
      <c r="P1104" t="str">
        <f t="shared" si="17"/>
        <v>AcerChromebook 15Notebook15.61366x768Intel Celeron Dual Core 3205U 1.5GHz4GB16GB SSDIntel HD GraphicsChrome OS2.20kg209</v>
      </c>
    </row>
    <row r="1105" spans="1:16" x14ac:dyDescent="0.25">
      <c r="A1105">
        <v>1118</v>
      </c>
      <c r="B1105" t="s">
        <v>29</v>
      </c>
      <c r="C1105" t="s">
        <v>693</v>
      </c>
      <c r="D1105" t="s">
        <v>377</v>
      </c>
      <c r="E1105">
        <v>17.3</v>
      </c>
      <c r="F1105" t="s">
        <v>66</v>
      </c>
      <c r="G1105" t="s">
        <v>623</v>
      </c>
      <c r="H1105" t="s">
        <v>18</v>
      </c>
      <c r="I1105" t="s">
        <v>89</v>
      </c>
      <c r="J1105" t="s">
        <v>1058</v>
      </c>
      <c r="K1105" t="s">
        <v>1289</v>
      </c>
      <c r="L1105">
        <f>VLOOKUP(K1105,Sheet1!$A$1:$B$2948,2,FALSE)</f>
        <v>2358</v>
      </c>
      <c r="M1105" t="s">
        <v>660</v>
      </c>
      <c r="N1105" t="s">
        <v>1041</v>
      </c>
      <c r="O1105">
        <v>2899</v>
      </c>
      <c r="P1105" t="str">
        <f t="shared" si="17"/>
        <v>HPZBook 17Workstation17.3IPS Panel Full HD 1920x1080Intel Core i7 6700HQ 2.6GHz8GB1TB HDDAMD FirePro W6150MWindows 73.0kg2899</v>
      </c>
    </row>
    <row r="1106" spans="1:16" x14ac:dyDescent="0.25">
      <c r="A1106">
        <v>1119</v>
      </c>
      <c r="B1106" t="s">
        <v>86</v>
      </c>
      <c r="C1106" t="s">
        <v>101</v>
      </c>
      <c r="D1106" t="s">
        <v>102</v>
      </c>
      <c r="E1106">
        <v>15.6</v>
      </c>
      <c r="F1106" t="s">
        <v>32</v>
      </c>
      <c r="G1106" t="s">
        <v>154</v>
      </c>
      <c r="H1106" t="s">
        <v>40</v>
      </c>
      <c r="I1106" t="s">
        <v>41</v>
      </c>
      <c r="J1106" t="s">
        <v>200</v>
      </c>
      <c r="K1106" t="s">
        <v>1733</v>
      </c>
      <c r="L1106">
        <f>VLOOKUP(K1106,Sheet1!$A$1:$B$2948,2,FALSE)</f>
        <v>6297</v>
      </c>
      <c r="M1106" t="s">
        <v>53</v>
      </c>
      <c r="N1106" t="s">
        <v>182</v>
      </c>
      <c r="O1106">
        <v>1199</v>
      </c>
      <c r="P1106" t="str">
        <f t="shared" si="17"/>
        <v>LenovoLegion Y520-15IKBNGaming15.6Full HD 1920x1080Intel Core i7 7700HQ 2.8GHz16GB512GB SSDNvidia GeForce GTX 1050 TiWindows 102.4kg1199</v>
      </c>
    </row>
    <row r="1107" spans="1:16" x14ac:dyDescent="0.25">
      <c r="A1107">
        <v>1120</v>
      </c>
      <c r="B1107" t="s">
        <v>74</v>
      </c>
      <c r="C1107" t="s">
        <v>1056</v>
      </c>
      <c r="D1107" t="s">
        <v>15</v>
      </c>
      <c r="E1107">
        <v>12.5</v>
      </c>
      <c r="F1107" t="s">
        <v>48</v>
      </c>
      <c r="G1107" t="s">
        <v>294</v>
      </c>
      <c r="H1107" t="s">
        <v>18</v>
      </c>
      <c r="I1107" t="s">
        <v>34</v>
      </c>
      <c r="J1107" t="s">
        <v>71</v>
      </c>
      <c r="K1107" t="s">
        <v>71</v>
      </c>
      <c r="L1107">
        <f>VLOOKUP(K1107,Sheet1!$A$1:$B$2948,2,FALSE)</f>
        <v>871</v>
      </c>
      <c r="M1107" t="s">
        <v>660</v>
      </c>
      <c r="N1107" t="s">
        <v>243</v>
      </c>
      <c r="O1107">
        <v>1413.1</v>
      </c>
      <c r="P1107" t="str">
        <f t="shared" si="17"/>
        <v>DellLatitude E5270Ultrabook12.51366x768Intel Core i5 6200U 2.3GHz8GB256GB SSDIntel HD Graphics 520Windows 71.5kg1413.1</v>
      </c>
    </row>
    <row r="1108" spans="1:16" x14ac:dyDescent="0.25">
      <c r="A1108">
        <v>1121</v>
      </c>
      <c r="B1108" t="s">
        <v>188</v>
      </c>
      <c r="C1108" t="s">
        <v>1059</v>
      </c>
      <c r="D1108" t="s">
        <v>102</v>
      </c>
      <c r="E1108">
        <v>17.3</v>
      </c>
      <c r="F1108" t="s">
        <v>32</v>
      </c>
      <c r="G1108" t="s">
        <v>623</v>
      </c>
      <c r="H1108" t="s">
        <v>18</v>
      </c>
      <c r="I1108" t="s">
        <v>104</v>
      </c>
      <c r="J1108" t="s">
        <v>663</v>
      </c>
      <c r="K1108" t="s">
        <v>1722</v>
      </c>
      <c r="L1108">
        <f>VLOOKUP(K1108,Sheet1!$A$1:$B$2948,2,FALSE)</f>
        <v>3398</v>
      </c>
      <c r="M1108" t="s">
        <v>53</v>
      </c>
      <c r="N1108" t="s">
        <v>303</v>
      </c>
      <c r="O1108">
        <v>1511.19</v>
      </c>
      <c r="P1108" t="str">
        <f t="shared" si="17"/>
        <v>MSIGE72 ApacheGaming17.3Full HD 1920x1080Intel Core i7 6700HQ 2.6GHz8GB128GB SSD +  1TB HDDNvidia GeForce GTX 960MWindows 102.9kg1511.19</v>
      </c>
    </row>
    <row r="1109" spans="1:16" x14ac:dyDescent="0.25">
      <c r="A1109">
        <v>1122</v>
      </c>
      <c r="B1109" t="s">
        <v>86</v>
      </c>
      <c r="C1109" t="s">
        <v>1015</v>
      </c>
      <c r="D1109" t="s">
        <v>111</v>
      </c>
      <c r="E1109">
        <v>15.6</v>
      </c>
      <c r="F1109" t="s">
        <v>92</v>
      </c>
      <c r="G1109" t="s">
        <v>294</v>
      </c>
      <c r="H1109" t="s">
        <v>50</v>
      </c>
      <c r="I1109" t="s">
        <v>34</v>
      </c>
      <c r="J1109" t="s">
        <v>71</v>
      </c>
      <c r="K1109" t="s">
        <v>71</v>
      </c>
      <c r="L1109">
        <f>VLOOKUP(K1109,Sheet1!$A$1:$B$2948,2,FALSE)</f>
        <v>871</v>
      </c>
      <c r="M1109" t="s">
        <v>53</v>
      </c>
      <c r="N1109" t="s">
        <v>54</v>
      </c>
      <c r="O1109">
        <v>867</v>
      </c>
      <c r="P1109" t="str">
        <f t="shared" si="17"/>
        <v>LenovoYoga 500-15ISK2 in 1 Convertible15.6IPS Panel Full HD / Touchscreen 1920x1080Intel Core i5 6200U 2.3GHz4GB256GB SSDIntel HD Graphics 520Windows 102.1kg867</v>
      </c>
    </row>
    <row r="1110" spans="1:16" x14ac:dyDescent="0.25">
      <c r="A1110">
        <v>1123</v>
      </c>
      <c r="B1110" t="s">
        <v>29</v>
      </c>
      <c r="C1110" t="s">
        <v>1060</v>
      </c>
      <c r="D1110" t="s">
        <v>31</v>
      </c>
      <c r="E1110">
        <v>15.6</v>
      </c>
      <c r="F1110" t="s">
        <v>32</v>
      </c>
      <c r="G1110" t="s">
        <v>137</v>
      </c>
      <c r="H1110" t="s">
        <v>50</v>
      </c>
      <c r="I1110" t="s">
        <v>89</v>
      </c>
      <c r="J1110" t="s">
        <v>594</v>
      </c>
      <c r="K1110" t="s">
        <v>3574</v>
      </c>
      <c r="L1110">
        <f>VLOOKUP(K1110,Sheet1!$A$1:$B$2948,2,FALSE)</f>
        <v>331</v>
      </c>
      <c r="M1110" t="s">
        <v>53</v>
      </c>
      <c r="N1110" t="s">
        <v>54</v>
      </c>
      <c r="O1110">
        <v>398</v>
      </c>
      <c r="P1110" t="str">
        <f t="shared" si="17"/>
        <v>HP15-bw011nv (A6-9220/4GB/1TB/FHD/W10)Notebook15.6Full HD 1920x1080AMD A6-Series 9220 2.5GHz4GB1TB HDDAMD Radeon R4Windows 102.1kg398</v>
      </c>
    </row>
    <row r="1111" spans="1:16" x14ac:dyDescent="0.25">
      <c r="A1111">
        <v>1124</v>
      </c>
      <c r="B1111" t="s">
        <v>60</v>
      </c>
      <c r="C1111" t="s">
        <v>1061</v>
      </c>
      <c r="D1111" t="s">
        <v>102</v>
      </c>
      <c r="E1111">
        <v>15.6</v>
      </c>
      <c r="F1111" t="s">
        <v>66</v>
      </c>
      <c r="G1111" t="s">
        <v>623</v>
      </c>
      <c r="H1111" t="s">
        <v>40</v>
      </c>
      <c r="I1111" t="s">
        <v>104</v>
      </c>
      <c r="J1111" t="s">
        <v>663</v>
      </c>
      <c r="K1111" t="s">
        <v>1722</v>
      </c>
      <c r="L1111">
        <f>VLOOKUP(K1111,Sheet1!$A$1:$B$2948,2,FALSE)</f>
        <v>3398</v>
      </c>
      <c r="M1111" t="s">
        <v>53</v>
      </c>
      <c r="N1111" t="s">
        <v>733</v>
      </c>
      <c r="O1111">
        <v>1339</v>
      </c>
      <c r="P1111" t="str">
        <f t="shared" si="17"/>
        <v>AsusRog GL552VW-CN470TGaming15.6IPS Panel Full HD 1920x1080Intel Core i7 6700HQ 2.6GHz16GB128GB SSD +  1TB HDDNvidia GeForce GTX 960MWindows 102.59kg1339</v>
      </c>
    </row>
    <row r="1112" spans="1:16" x14ac:dyDescent="0.25">
      <c r="A1112">
        <v>1125</v>
      </c>
      <c r="B1112" t="s">
        <v>29</v>
      </c>
      <c r="C1112" t="s">
        <v>685</v>
      </c>
      <c r="D1112" t="s">
        <v>31</v>
      </c>
      <c r="E1112">
        <v>13.3</v>
      </c>
      <c r="F1112" t="s">
        <v>261</v>
      </c>
      <c r="G1112" t="s">
        <v>1062</v>
      </c>
      <c r="H1112" t="s">
        <v>18</v>
      </c>
      <c r="I1112" t="s">
        <v>34</v>
      </c>
      <c r="J1112" t="s">
        <v>299</v>
      </c>
      <c r="K1112" t="s">
        <v>299</v>
      </c>
      <c r="L1112">
        <f>VLOOKUP(K1112,Sheet1!$A$1:$B$2948,2,FALSE)</f>
        <v>629</v>
      </c>
      <c r="M1112" t="s">
        <v>53</v>
      </c>
      <c r="N1112" t="s">
        <v>578</v>
      </c>
      <c r="O1112">
        <v>1699</v>
      </c>
      <c r="P1112" t="str">
        <f t="shared" si="17"/>
        <v>HPEliteBook 1030Notebook13.3Quad HD+ / Touchscreen 3200x1800Intel Core M 6Y54 1.1GHz8GB256GB SSDIntel HD Graphics 515Windows 101.16kg1699</v>
      </c>
    </row>
    <row r="1113" spans="1:16" x14ac:dyDescent="0.25">
      <c r="A1113">
        <v>1126</v>
      </c>
      <c r="B1113" t="s">
        <v>74</v>
      </c>
      <c r="C1113" t="s">
        <v>1063</v>
      </c>
      <c r="D1113" t="s">
        <v>31</v>
      </c>
      <c r="E1113">
        <v>15.6</v>
      </c>
      <c r="F1113" t="s">
        <v>48</v>
      </c>
      <c r="G1113" t="s">
        <v>294</v>
      </c>
      <c r="H1113" t="s">
        <v>50</v>
      </c>
      <c r="I1113" t="s">
        <v>51</v>
      </c>
      <c r="J1113" t="s">
        <v>1064</v>
      </c>
      <c r="K1113" t="s">
        <v>2950</v>
      </c>
      <c r="L1113">
        <f>VLOOKUP(K1113,Sheet1!$A$1:$B$2948,2,FALSE)</f>
        <v>469</v>
      </c>
      <c r="M1113" t="s">
        <v>660</v>
      </c>
      <c r="N1113" t="s">
        <v>433</v>
      </c>
      <c r="O1113">
        <v>769.15</v>
      </c>
      <c r="P1113" t="str">
        <f t="shared" si="17"/>
        <v>DellVostro 3559Notebook15.61366x768Intel Core i5 6200U 2.3GHz4GB500GB HDDAMD Radeon R5 M315Windows 72.24kg769.15</v>
      </c>
    </row>
    <row r="1114" spans="1:16" x14ac:dyDescent="0.25">
      <c r="A1114">
        <v>1127</v>
      </c>
      <c r="B1114" t="s">
        <v>86</v>
      </c>
      <c r="C1114" t="s">
        <v>1065</v>
      </c>
      <c r="D1114" t="s">
        <v>31</v>
      </c>
      <c r="E1114">
        <v>15.6</v>
      </c>
      <c r="F1114" t="s">
        <v>48</v>
      </c>
      <c r="G1114" t="s">
        <v>445</v>
      </c>
      <c r="H1114" t="s">
        <v>50</v>
      </c>
      <c r="I1114" t="s">
        <v>19</v>
      </c>
      <c r="J1114" t="s">
        <v>71</v>
      </c>
      <c r="K1114" t="s">
        <v>71</v>
      </c>
      <c r="L1114">
        <f>VLOOKUP(K1114,Sheet1!$A$1:$B$2948,2,FALSE)</f>
        <v>871</v>
      </c>
      <c r="M1114" t="s">
        <v>53</v>
      </c>
      <c r="N1114" t="s">
        <v>54</v>
      </c>
      <c r="O1114">
        <v>429</v>
      </c>
      <c r="P1114" t="str">
        <f t="shared" si="17"/>
        <v>LenovoV110-15ISK (i3-6006U/4GB/128GB/W10)Notebook15.61366x768Intel Core i3 6006U 2.0GHz4GB128GB SSDIntel HD Graphics 520Windows 102.1kg429</v>
      </c>
    </row>
    <row r="1115" spans="1:16" x14ac:dyDescent="0.25">
      <c r="A1115">
        <v>1128</v>
      </c>
      <c r="B1115" t="s">
        <v>29</v>
      </c>
      <c r="C1115" t="s">
        <v>1066</v>
      </c>
      <c r="D1115" t="s">
        <v>15</v>
      </c>
      <c r="E1115">
        <v>13.3</v>
      </c>
      <c r="F1115" t="s">
        <v>32</v>
      </c>
      <c r="G1115" t="s">
        <v>388</v>
      </c>
      <c r="H1115" t="s">
        <v>18</v>
      </c>
      <c r="I1115" t="s">
        <v>41</v>
      </c>
      <c r="J1115" t="s">
        <v>71</v>
      </c>
      <c r="K1115" t="s">
        <v>71</v>
      </c>
      <c r="L1115">
        <f>VLOOKUP(K1115,Sheet1!$A$1:$B$2948,2,FALSE)</f>
        <v>871</v>
      </c>
      <c r="M1115" t="s">
        <v>53</v>
      </c>
      <c r="N1115" t="s">
        <v>578</v>
      </c>
      <c r="O1115">
        <v>1969</v>
      </c>
      <c r="P1115" t="str">
        <f t="shared" si="17"/>
        <v>HPSpectre ProUltrabook13.3Full HD 1920x1080Intel Core i7 6500U 2.5GHz8GB512GB SSDIntel HD Graphics 520Windows 101.16kg1969</v>
      </c>
    </row>
    <row r="1116" spans="1:16" x14ac:dyDescent="0.25">
      <c r="A1116">
        <v>1129</v>
      </c>
      <c r="B1116" t="s">
        <v>86</v>
      </c>
      <c r="C1116" t="s">
        <v>174</v>
      </c>
      <c r="D1116" t="s">
        <v>111</v>
      </c>
      <c r="E1116">
        <v>10.1</v>
      </c>
      <c r="F1116" t="s">
        <v>175</v>
      </c>
      <c r="G1116" t="s">
        <v>176</v>
      </c>
      <c r="H1116" t="s">
        <v>50</v>
      </c>
      <c r="I1116" t="s">
        <v>130</v>
      </c>
      <c r="J1116" t="s">
        <v>99</v>
      </c>
      <c r="K1116" t="s">
        <v>99</v>
      </c>
      <c r="L1116">
        <f>VLOOKUP(K1116,Sheet1!$A$1:$B$2948,2,FALSE)</f>
        <v>200</v>
      </c>
      <c r="M1116" t="s">
        <v>177</v>
      </c>
      <c r="N1116" t="s">
        <v>178</v>
      </c>
      <c r="O1116">
        <v>549</v>
      </c>
      <c r="P1116" t="str">
        <f t="shared" si="17"/>
        <v>LenovoYoga Book2 in 1 Convertible10.1IPS Panel Touchscreen 1920x1200Intel Atom x5-Z8550 1.44GHz4GB64GB Flash StorageIntel HD Graphics 400Android0.69kg549</v>
      </c>
    </row>
    <row r="1117" spans="1:16" x14ac:dyDescent="0.25">
      <c r="A1117">
        <v>1130</v>
      </c>
      <c r="B1117" t="s">
        <v>74</v>
      </c>
      <c r="C1117" t="s">
        <v>91</v>
      </c>
      <c r="D1117" t="s">
        <v>15</v>
      </c>
      <c r="E1117">
        <v>13.3</v>
      </c>
      <c r="F1117" t="s">
        <v>32</v>
      </c>
      <c r="G1117" t="s">
        <v>262</v>
      </c>
      <c r="H1117" t="s">
        <v>18</v>
      </c>
      <c r="I1117" t="s">
        <v>34</v>
      </c>
      <c r="J1117" t="s">
        <v>20</v>
      </c>
      <c r="K1117" t="s">
        <v>20</v>
      </c>
      <c r="L1117">
        <f>VLOOKUP(K1117,Sheet1!$A$1:$B$2948,2,FALSE)</f>
        <v>1346</v>
      </c>
      <c r="M1117" t="s">
        <v>53</v>
      </c>
      <c r="N1117" t="s">
        <v>263</v>
      </c>
      <c r="O1117">
        <v>1379</v>
      </c>
      <c r="P1117" t="str">
        <f t="shared" si="17"/>
        <v>DellXPS 13Ultrabook13.3Full HD 1920x1080Intel Core i7 7560U 2.4GHz8GB256GB SSDIntel Iris Plus Graphics 640Windows 101.23kg1379</v>
      </c>
    </row>
    <row r="1118" spans="1:16" x14ac:dyDescent="0.25">
      <c r="A1118">
        <v>1131</v>
      </c>
      <c r="B1118" t="s">
        <v>86</v>
      </c>
      <c r="C1118" t="s">
        <v>1021</v>
      </c>
      <c r="D1118" t="s">
        <v>102</v>
      </c>
      <c r="E1118">
        <v>17.3</v>
      </c>
      <c r="F1118" t="s">
        <v>66</v>
      </c>
      <c r="G1118" t="s">
        <v>704</v>
      </c>
      <c r="H1118" t="s">
        <v>40</v>
      </c>
      <c r="I1118" t="s">
        <v>1067</v>
      </c>
      <c r="J1118" t="s">
        <v>419</v>
      </c>
      <c r="K1118" t="s">
        <v>1729</v>
      </c>
      <c r="L1118">
        <f>VLOOKUP(K1118,Sheet1!$A$1:$B$2948,2,FALSE)</f>
        <v>7372</v>
      </c>
      <c r="M1118" t="s">
        <v>53</v>
      </c>
      <c r="N1118" t="s">
        <v>705</v>
      </c>
      <c r="O1118">
        <v>2749.99</v>
      </c>
      <c r="P1118" t="str">
        <f t="shared" si="17"/>
        <v>LenovoIdeaPad Y900-17ISKGaming17.3IPS Panel Full HD 1920x1080Intel Core i7 6820HK 2.7GHz16GB256GB SSD +  1.0TB HybridNvidia GeForce GTX 980MWindows 104.6kg2749.99</v>
      </c>
    </row>
    <row r="1119" spans="1:16" x14ac:dyDescent="0.25">
      <c r="A1119">
        <v>1132</v>
      </c>
      <c r="B1119" t="s">
        <v>364</v>
      </c>
      <c r="C1119" t="s">
        <v>894</v>
      </c>
      <c r="D1119" t="s">
        <v>15</v>
      </c>
      <c r="E1119">
        <v>12.5</v>
      </c>
      <c r="F1119" t="s">
        <v>1068</v>
      </c>
      <c r="G1119" t="s">
        <v>388</v>
      </c>
      <c r="H1119" t="s">
        <v>18</v>
      </c>
      <c r="I1119" t="s">
        <v>34</v>
      </c>
      <c r="J1119" t="s">
        <v>71</v>
      </c>
      <c r="K1119" t="s">
        <v>71</v>
      </c>
      <c r="L1119">
        <f>VLOOKUP(K1119,Sheet1!$A$1:$B$2948,2,FALSE)</f>
        <v>871</v>
      </c>
      <c r="M1119" t="s">
        <v>53</v>
      </c>
      <c r="N1119" t="s">
        <v>241</v>
      </c>
      <c r="O1119">
        <v>1029</v>
      </c>
      <c r="P1119" t="str">
        <f t="shared" si="17"/>
        <v>RazerBlade StealthUltrabook12.5Touchscreen / 4K Ultra HD 3840x2160Intel Core i7 6500U 2.5GHz8GB256GB SSDIntel HD Graphics 520Windows 101.25kg1029</v>
      </c>
    </row>
    <row r="1120" spans="1:16" x14ac:dyDescent="0.25">
      <c r="A1120">
        <v>1133</v>
      </c>
      <c r="B1120" t="s">
        <v>292</v>
      </c>
      <c r="C1120" t="s">
        <v>1069</v>
      </c>
      <c r="D1120" t="s">
        <v>15</v>
      </c>
      <c r="E1120">
        <v>13.3</v>
      </c>
      <c r="F1120" t="s">
        <v>32</v>
      </c>
      <c r="G1120" t="s">
        <v>83</v>
      </c>
      <c r="H1120" t="s">
        <v>40</v>
      </c>
      <c r="I1120" t="s">
        <v>41</v>
      </c>
      <c r="J1120" t="s">
        <v>35</v>
      </c>
      <c r="K1120" t="s">
        <v>35</v>
      </c>
      <c r="L1120">
        <f>VLOOKUP(K1120,Sheet1!$A$1:$B$2948,2,FALSE)</f>
        <v>927</v>
      </c>
      <c r="M1120" t="s">
        <v>53</v>
      </c>
      <c r="N1120" t="s">
        <v>332</v>
      </c>
      <c r="O1120">
        <v>2226</v>
      </c>
      <c r="P1120" t="str">
        <f t="shared" si="17"/>
        <v>ToshibaPortege X30-D-10KUltrabook13.3Full HD 1920x1080Intel Core i7 7500U 2.7GHz16GB512GB SSDIntel HD Graphics 620Windows 101.05kg2226</v>
      </c>
    </row>
    <row r="1121" spans="1:16" x14ac:dyDescent="0.25">
      <c r="A1121">
        <v>1134</v>
      </c>
      <c r="B1121" t="s">
        <v>60</v>
      </c>
      <c r="C1121" t="s">
        <v>1070</v>
      </c>
      <c r="D1121" t="s">
        <v>102</v>
      </c>
      <c r="E1121">
        <v>17.3</v>
      </c>
      <c r="F1121" t="s">
        <v>32</v>
      </c>
      <c r="G1121" t="s">
        <v>623</v>
      </c>
      <c r="H1121" t="s">
        <v>18</v>
      </c>
      <c r="I1121" t="s">
        <v>104</v>
      </c>
      <c r="J1121" t="s">
        <v>663</v>
      </c>
      <c r="K1121" t="s">
        <v>1722</v>
      </c>
      <c r="L1121">
        <f>VLOOKUP(K1121,Sheet1!$A$1:$B$2948,2,FALSE)</f>
        <v>3398</v>
      </c>
      <c r="M1121" t="s">
        <v>53</v>
      </c>
      <c r="N1121" t="s">
        <v>1071</v>
      </c>
      <c r="O1121">
        <v>1312.49</v>
      </c>
      <c r="P1121" t="str">
        <f t="shared" si="17"/>
        <v>AsusRog GL752VW-T4308TGaming17.3Full HD 1920x1080Intel Core i7 6700HQ 2.6GHz8GB128GB SSD +  1TB HDDNvidia GeForce GTX 960MWindows 103.52kg1312.49</v>
      </c>
    </row>
    <row r="1122" spans="1:16" x14ac:dyDescent="0.25">
      <c r="A1122">
        <v>1135</v>
      </c>
      <c r="B1122" t="s">
        <v>360</v>
      </c>
      <c r="C1122" t="s">
        <v>1072</v>
      </c>
      <c r="D1122" t="s">
        <v>31</v>
      </c>
      <c r="E1122">
        <v>13.3</v>
      </c>
      <c r="F1122" t="s">
        <v>32</v>
      </c>
      <c r="G1122" t="s">
        <v>1017</v>
      </c>
      <c r="H1122" t="s">
        <v>50</v>
      </c>
      <c r="I1122" t="s">
        <v>98</v>
      </c>
      <c r="J1122" t="s">
        <v>99</v>
      </c>
      <c r="K1122" t="s">
        <v>99</v>
      </c>
      <c r="L1122">
        <f>VLOOKUP(K1122,Sheet1!$A$1:$B$2948,2,FALSE)</f>
        <v>200</v>
      </c>
      <c r="M1122" t="s">
        <v>53</v>
      </c>
      <c r="N1122" t="s">
        <v>119</v>
      </c>
      <c r="O1122">
        <v>196</v>
      </c>
      <c r="P1122" t="str">
        <f t="shared" si="17"/>
        <v>VeroV131 (X5-Z8350/4GB/32GB/FHD/W10)Notebook13.3Full HD 1920x1080Intel Atom X5-Z8350 1.44GHz4GB32GB Flash StorageIntel HD Graphics 400Windows 101.35kg196</v>
      </c>
    </row>
    <row r="1123" spans="1:16" x14ac:dyDescent="0.25">
      <c r="A1123">
        <v>1136</v>
      </c>
      <c r="B1123" t="s">
        <v>29</v>
      </c>
      <c r="C1123" t="s">
        <v>1066</v>
      </c>
      <c r="D1123" t="s">
        <v>31</v>
      </c>
      <c r="E1123">
        <v>13.3</v>
      </c>
      <c r="F1123" t="s">
        <v>32</v>
      </c>
      <c r="G1123" t="s">
        <v>294</v>
      </c>
      <c r="H1123" t="s">
        <v>18</v>
      </c>
      <c r="I1123" t="s">
        <v>34</v>
      </c>
      <c r="J1123" t="s">
        <v>71</v>
      </c>
      <c r="K1123" t="s">
        <v>71</v>
      </c>
      <c r="L1123">
        <f>VLOOKUP(K1123,Sheet1!$A$1:$B$2948,2,FALSE)</f>
        <v>871</v>
      </c>
      <c r="M1123" t="s">
        <v>53</v>
      </c>
      <c r="N1123" t="s">
        <v>578</v>
      </c>
      <c r="O1123">
        <v>1690</v>
      </c>
      <c r="P1123" t="str">
        <f t="shared" si="17"/>
        <v>HPSpectre ProNotebook13.3Full HD 1920x1080Intel Core i5 6200U 2.3GHz8GB256GB SSDIntel HD Graphics 520Windows 101.16kg1690</v>
      </c>
    </row>
    <row r="1124" spans="1:16" x14ac:dyDescent="0.25">
      <c r="A1124">
        <v>1137</v>
      </c>
      <c r="B1124" t="s">
        <v>29</v>
      </c>
      <c r="C1124" t="s">
        <v>567</v>
      </c>
      <c r="D1124" t="s">
        <v>31</v>
      </c>
      <c r="E1124">
        <v>14</v>
      </c>
      <c r="F1124" t="s">
        <v>32</v>
      </c>
      <c r="G1124" t="s">
        <v>294</v>
      </c>
      <c r="H1124" t="s">
        <v>18</v>
      </c>
      <c r="I1124" t="s">
        <v>34</v>
      </c>
      <c r="J1124" t="s">
        <v>71</v>
      </c>
      <c r="K1124" t="s">
        <v>71</v>
      </c>
      <c r="L1124">
        <f>VLOOKUP(K1124,Sheet1!$A$1:$B$2948,2,FALSE)</f>
        <v>871</v>
      </c>
      <c r="M1124" t="s">
        <v>660</v>
      </c>
      <c r="N1124" t="s">
        <v>568</v>
      </c>
      <c r="O1124">
        <v>1513</v>
      </c>
      <c r="P1124" t="str">
        <f t="shared" si="17"/>
        <v>HPEliteBook 1040Notebook14Full HD 1920x1080Intel Core i5 6200U 2.3GHz8GB256GB SSDIntel HD Graphics 520Windows 71.43kg1513</v>
      </c>
    </row>
    <row r="1125" spans="1:16" x14ac:dyDescent="0.25">
      <c r="A1125">
        <v>1138</v>
      </c>
      <c r="B1125" t="s">
        <v>74</v>
      </c>
      <c r="C1125" t="s">
        <v>1012</v>
      </c>
      <c r="D1125" t="s">
        <v>31</v>
      </c>
      <c r="E1125">
        <v>15.6</v>
      </c>
      <c r="F1125" t="s">
        <v>48</v>
      </c>
      <c r="G1125" t="s">
        <v>294</v>
      </c>
      <c r="H1125" t="s">
        <v>50</v>
      </c>
      <c r="I1125" t="s">
        <v>51</v>
      </c>
      <c r="J1125" t="s">
        <v>71</v>
      </c>
      <c r="K1125" t="s">
        <v>71</v>
      </c>
      <c r="L1125">
        <f>VLOOKUP(K1125,Sheet1!$A$1:$B$2948,2,FALSE)</f>
        <v>871</v>
      </c>
      <c r="M1125" t="s">
        <v>146</v>
      </c>
      <c r="N1125" t="s">
        <v>1013</v>
      </c>
      <c r="O1125">
        <v>523.63</v>
      </c>
      <c r="P1125" t="str">
        <f t="shared" si="17"/>
        <v>DellLatitude E5570Notebook15.61366x768Intel Core i5 6200U 2.3GHz4GB500GB HDDIntel HD Graphics 520Linux2.09kg523.63</v>
      </c>
    </row>
    <row r="1126" spans="1:16" x14ac:dyDescent="0.25">
      <c r="A1126">
        <v>1139</v>
      </c>
      <c r="B1126" t="s">
        <v>60</v>
      </c>
      <c r="C1126" t="s">
        <v>187</v>
      </c>
      <c r="D1126" t="s">
        <v>31</v>
      </c>
      <c r="E1126">
        <v>15.6</v>
      </c>
      <c r="F1126" t="s">
        <v>48</v>
      </c>
      <c r="G1126" t="s">
        <v>88</v>
      </c>
      <c r="H1126" t="s">
        <v>50</v>
      </c>
      <c r="I1126" t="s">
        <v>89</v>
      </c>
      <c r="J1126" t="s">
        <v>35</v>
      </c>
      <c r="K1126" t="s">
        <v>35</v>
      </c>
      <c r="L1126">
        <f>VLOOKUP(K1126,Sheet1!$A$1:$B$2948,2,FALSE)</f>
        <v>927</v>
      </c>
      <c r="M1126" t="s">
        <v>53</v>
      </c>
      <c r="N1126" t="s">
        <v>152</v>
      </c>
      <c r="O1126">
        <v>435</v>
      </c>
      <c r="P1126" t="str">
        <f t="shared" si="17"/>
        <v>AsusVivoBook MaxNotebook15.61366x768Intel Core i3 7100U 2.4GHz4GB1TB HDDIntel HD Graphics 620Windows 102kg435</v>
      </c>
    </row>
    <row r="1127" spans="1:16" x14ac:dyDescent="0.25">
      <c r="A1127">
        <v>1140</v>
      </c>
      <c r="B1127" t="s">
        <v>86</v>
      </c>
      <c r="C1127" t="s">
        <v>264</v>
      </c>
      <c r="D1127" t="s">
        <v>111</v>
      </c>
      <c r="E1127">
        <v>14</v>
      </c>
      <c r="F1127" t="s">
        <v>92</v>
      </c>
      <c r="G1127" t="s">
        <v>388</v>
      </c>
      <c r="H1127" t="s">
        <v>18</v>
      </c>
      <c r="I1127" t="s">
        <v>34</v>
      </c>
      <c r="J1127" t="s">
        <v>71</v>
      </c>
      <c r="K1127" t="s">
        <v>71</v>
      </c>
      <c r="L1127">
        <f>VLOOKUP(K1127,Sheet1!$A$1:$B$2948,2,FALSE)</f>
        <v>871</v>
      </c>
      <c r="M1127" t="s">
        <v>53</v>
      </c>
      <c r="N1127" t="s">
        <v>201</v>
      </c>
      <c r="O1127">
        <v>1669</v>
      </c>
      <c r="P1127" t="str">
        <f t="shared" si="17"/>
        <v>LenovoThinkPad Yoga2 in 1 Convertible14IPS Panel Full HD / Touchscreen 1920x1080Intel Core i7 6500U 2.5GHz8GB256GB SSDIntel HD Graphics 520Windows 101.8kg1669</v>
      </c>
    </row>
    <row r="1128" spans="1:16" x14ac:dyDescent="0.25">
      <c r="A1128">
        <v>1141</v>
      </c>
      <c r="B1128" t="s">
        <v>86</v>
      </c>
      <c r="C1128" t="s">
        <v>174</v>
      </c>
      <c r="D1128" t="s">
        <v>111</v>
      </c>
      <c r="E1128">
        <v>10.1</v>
      </c>
      <c r="F1128" t="s">
        <v>175</v>
      </c>
      <c r="G1128" t="s">
        <v>176</v>
      </c>
      <c r="H1128" t="s">
        <v>50</v>
      </c>
      <c r="I1128" t="s">
        <v>130</v>
      </c>
      <c r="J1128" t="s">
        <v>99</v>
      </c>
      <c r="K1128" t="s">
        <v>99</v>
      </c>
      <c r="L1128">
        <f>VLOOKUP(K1128,Sheet1!$A$1:$B$2948,2,FALSE)</f>
        <v>200</v>
      </c>
      <c r="M1128" t="s">
        <v>53</v>
      </c>
      <c r="N1128" t="s">
        <v>178</v>
      </c>
      <c r="O1128">
        <v>479</v>
      </c>
      <c r="P1128" t="str">
        <f t="shared" si="17"/>
        <v>LenovoYoga Book2 in 1 Convertible10.1IPS Panel Touchscreen 1920x1200Intel Atom x5-Z8550 1.44GHz4GB64GB Flash StorageIntel HD Graphics 400Windows 100.69kg479</v>
      </c>
    </row>
    <row r="1129" spans="1:16" x14ac:dyDescent="0.25">
      <c r="A1129">
        <v>1142</v>
      </c>
      <c r="B1129" t="s">
        <v>29</v>
      </c>
      <c r="C1129" t="s">
        <v>862</v>
      </c>
      <c r="D1129" t="s">
        <v>15</v>
      </c>
      <c r="E1129">
        <v>12.5</v>
      </c>
      <c r="F1129" t="s">
        <v>48</v>
      </c>
      <c r="G1129" t="s">
        <v>763</v>
      </c>
      <c r="H1129" t="s">
        <v>18</v>
      </c>
      <c r="I1129" t="s">
        <v>34</v>
      </c>
      <c r="J1129" t="s">
        <v>71</v>
      </c>
      <c r="K1129" t="s">
        <v>71</v>
      </c>
      <c r="L1129">
        <f>VLOOKUP(K1129,Sheet1!$A$1:$B$2948,2,FALSE)</f>
        <v>871</v>
      </c>
      <c r="M1129" t="s">
        <v>660</v>
      </c>
      <c r="N1129" t="s">
        <v>268</v>
      </c>
      <c r="O1129">
        <v>1895</v>
      </c>
      <c r="P1129" t="str">
        <f t="shared" si="17"/>
        <v>HPEliteBook 820Ultrabook12.51366x768Intel Core i5 6300U 2.4GHz8GB256GB SSDIntel HD Graphics 520Windows 71.26kg1895</v>
      </c>
    </row>
    <row r="1130" spans="1:16" x14ac:dyDescent="0.25">
      <c r="A1130">
        <v>1143</v>
      </c>
      <c r="B1130" t="s">
        <v>86</v>
      </c>
      <c r="C1130" t="s">
        <v>101</v>
      </c>
      <c r="D1130" t="s">
        <v>102</v>
      </c>
      <c r="E1130">
        <v>15.6</v>
      </c>
      <c r="F1130" t="s">
        <v>66</v>
      </c>
      <c r="G1130" t="s">
        <v>103</v>
      </c>
      <c r="H1130" t="s">
        <v>18</v>
      </c>
      <c r="I1130" t="s">
        <v>104</v>
      </c>
      <c r="J1130" t="s">
        <v>156</v>
      </c>
      <c r="K1130" t="s">
        <v>1737</v>
      </c>
      <c r="L1130">
        <f>VLOOKUP(K1130,Sheet1!$A$1:$B$2948,2,FALSE)</f>
        <v>10072</v>
      </c>
      <c r="M1130" t="s">
        <v>36</v>
      </c>
      <c r="N1130" t="s">
        <v>182</v>
      </c>
      <c r="O1130">
        <v>989</v>
      </c>
      <c r="P1130" t="str">
        <f t="shared" si="17"/>
        <v>LenovoLegion Y520-15IKBNGaming15.6IPS Panel Full HD 1920x1080Intel Core i5 7300HQ 2.5GHz8GB128GB SSD +  1TB HDDNvidia GeForce GTX 1060No OS2.4kg989</v>
      </c>
    </row>
    <row r="1131" spans="1:16" x14ac:dyDescent="0.25">
      <c r="A1131">
        <v>1144</v>
      </c>
      <c r="B1131" t="s">
        <v>29</v>
      </c>
      <c r="C1131" t="s">
        <v>1073</v>
      </c>
      <c r="D1131" t="s">
        <v>102</v>
      </c>
      <c r="E1131">
        <v>17.3</v>
      </c>
      <c r="F1131" t="s">
        <v>66</v>
      </c>
      <c r="G1131" t="s">
        <v>809</v>
      </c>
      <c r="H1131" t="s">
        <v>18</v>
      </c>
      <c r="I1131" t="s">
        <v>104</v>
      </c>
      <c r="J1131" t="s">
        <v>156</v>
      </c>
      <c r="K1131" t="s">
        <v>1737</v>
      </c>
      <c r="L1131">
        <f>VLOOKUP(K1131,Sheet1!$A$1:$B$2948,2,FALSE)</f>
        <v>10072</v>
      </c>
      <c r="M1131" t="s">
        <v>53</v>
      </c>
      <c r="N1131" t="s">
        <v>370</v>
      </c>
      <c r="O1131">
        <v>1129</v>
      </c>
      <c r="P1131" t="str">
        <f t="shared" si="17"/>
        <v>HPOmen -Gaming17.3IPS Panel Full HD 1920x1080Intel Core i5 6300HQ 2.3GHz8GB128GB SSD +  1TB HDDNvidia GeForce GTX 1060Windows 103.35kg1129</v>
      </c>
    </row>
    <row r="1132" spans="1:16" x14ac:dyDescent="0.25">
      <c r="A1132">
        <v>1145</v>
      </c>
      <c r="B1132" t="s">
        <v>29</v>
      </c>
      <c r="C1132" t="s">
        <v>1074</v>
      </c>
      <c r="D1132" t="s">
        <v>31</v>
      </c>
      <c r="E1132">
        <v>15.6</v>
      </c>
      <c r="F1132" t="s">
        <v>48</v>
      </c>
      <c r="G1132" t="s">
        <v>83</v>
      </c>
      <c r="H1132" t="s">
        <v>18</v>
      </c>
      <c r="I1132" t="s">
        <v>220</v>
      </c>
      <c r="J1132" t="s">
        <v>35</v>
      </c>
      <c r="K1132" t="s">
        <v>35</v>
      </c>
      <c r="L1132">
        <f>VLOOKUP(K1132,Sheet1!$A$1:$B$2948,2,FALSE)</f>
        <v>927</v>
      </c>
      <c r="M1132" t="s">
        <v>53</v>
      </c>
      <c r="N1132" t="s">
        <v>59</v>
      </c>
      <c r="O1132">
        <v>629</v>
      </c>
      <c r="P1132" t="str">
        <f t="shared" si="17"/>
        <v>HP15-bs078cl (i7-7500U/8GB/2TB/W10)Notebook15.61366x768Intel Core i7 7500U 2.7GHz8GB2TB HDDIntel HD Graphics 620Windows 102.04kg629</v>
      </c>
    </row>
    <row r="1133" spans="1:16" x14ac:dyDescent="0.25">
      <c r="A1133">
        <v>1146</v>
      </c>
      <c r="B1133" t="s">
        <v>86</v>
      </c>
      <c r="C1133" t="s">
        <v>1075</v>
      </c>
      <c r="D1133" t="s">
        <v>111</v>
      </c>
      <c r="E1133">
        <v>14</v>
      </c>
      <c r="F1133" t="s">
        <v>92</v>
      </c>
      <c r="G1133" t="s">
        <v>441</v>
      </c>
      <c r="H1133" t="s">
        <v>18</v>
      </c>
      <c r="I1133" t="s">
        <v>41</v>
      </c>
      <c r="J1133" t="s">
        <v>1076</v>
      </c>
      <c r="K1133" t="s">
        <v>2265</v>
      </c>
      <c r="L1133">
        <f>VLOOKUP(K1133,Sheet1!$A$1:$B$2948,2,FALSE)</f>
        <v>1167</v>
      </c>
      <c r="M1133" t="s">
        <v>660</v>
      </c>
      <c r="N1133" t="s">
        <v>201</v>
      </c>
      <c r="O1133">
        <v>2050.38</v>
      </c>
      <c r="P1133" t="str">
        <f t="shared" si="17"/>
        <v>LenovoThinkPad P402 in 1 Convertible14IPS Panel Full HD / Touchscreen 1920x1080Intel Core i7 6600U 2.6GHz8GB512GB SSDNvidia Quadro M500MWindows 71.8kg2050.38</v>
      </c>
    </row>
    <row r="1134" spans="1:16" x14ac:dyDescent="0.25">
      <c r="A1134">
        <v>1147</v>
      </c>
      <c r="B1134" t="s">
        <v>60</v>
      </c>
      <c r="C1134" t="s">
        <v>1077</v>
      </c>
      <c r="D1134" t="s">
        <v>31</v>
      </c>
      <c r="E1134">
        <v>14</v>
      </c>
      <c r="F1134" t="s">
        <v>48</v>
      </c>
      <c r="G1134" t="s">
        <v>142</v>
      </c>
      <c r="H1134" t="s">
        <v>50</v>
      </c>
      <c r="I1134" t="s">
        <v>98</v>
      </c>
      <c r="J1134" t="s">
        <v>143</v>
      </c>
      <c r="K1134" t="s">
        <v>143</v>
      </c>
      <c r="L1134">
        <f>VLOOKUP(K1134,Sheet1!$A$1:$B$2948,2,FALSE)</f>
        <v>297</v>
      </c>
      <c r="M1134" t="s">
        <v>53</v>
      </c>
      <c r="N1134" t="s">
        <v>243</v>
      </c>
      <c r="O1134">
        <v>278</v>
      </c>
      <c r="P1134" t="str">
        <f t="shared" si="17"/>
        <v>AsusL403NA-GA013TS (N3350/4GB/32GB/W10)Notebook141366x768Intel Celeron Dual Core N3350 1.1GHz4GB32GB Flash StorageIntel HD Graphics 500Windows 101.5kg278</v>
      </c>
    </row>
    <row r="1135" spans="1:16" x14ac:dyDescent="0.25">
      <c r="A1135">
        <v>1148</v>
      </c>
      <c r="B1135" t="s">
        <v>29</v>
      </c>
      <c r="C1135" t="s">
        <v>30</v>
      </c>
      <c r="D1135" t="s">
        <v>15</v>
      </c>
      <c r="E1135">
        <v>15.6</v>
      </c>
      <c r="F1135" t="s">
        <v>32</v>
      </c>
      <c r="G1135" t="s">
        <v>83</v>
      </c>
      <c r="H1135" t="s">
        <v>18</v>
      </c>
      <c r="I1135" t="s">
        <v>34</v>
      </c>
      <c r="J1135" t="s">
        <v>35</v>
      </c>
      <c r="K1135" t="s">
        <v>35</v>
      </c>
      <c r="L1135">
        <f>VLOOKUP(K1135,Sheet1!$A$1:$B$2948,2,FALSE)</f>
        <v>927</v>
      </c>
      <c r="M1135" t="s">
        <v>53</v>
      </c>
      <c r="N1135" t="s">
        <v>506</v>
      </c>
      <c r="O1135">
        <v>752</v>
      </c>
      <c r="P1135" t="str">
        <f t="shared" si="17"/>
        <v>HP250 G6Ultrabook15.6Full HD 1920x1080Intel Core i7 7500U 2.7GHz8GB256GB SSDIntel HD Graphics 620Windows 101.84kg752</v>
      </c>
    </row>
    <row r="1136" spans="1:16" x14ac:dyDescent="0.25">
      <c r="A1136">
        <v>1149</v>
      </c>
      <c r="B1136" t="s">
        <v>46</v>
      </c>
      <c r="C1136" t="s">
        <v>373</v>
      </c>
      <c r="D1136" t="s">
        <v>31</v>
      </c>
      <c r="E1136">
        <v>15.6</v>
      </c>
      <c r="F1136" t="s">
        <v>32</v>
      </c>
      <c r="G1136" t="s">
        <v>33</v>
      </c>
      <c r="H1136" t="s">
        <v>50</v>
      </c>
      <c r="I1136" t="s">
        <v>89</v>
      </c>
      <c r="J1136" t="s">
        <v>90</v>
      </c>
      <c r="K1136" t="s">
        <v>1380</v>
      </c>
      <c r="L1136">
        <f>VLOOKUP(K1136,Sheet1!$A$1:$B$2948,2,FALSE)</f>
        <v>1509</v>
      </c>
      <c r="M1136" t="s">
        <v>53</v>
      </c>
      <c r="N1136" t="s">
        <v>374</v>
      </c>
      <c r="O1136">
        <v>616</v>
      </c>
      <c r="P1136" t="str">
        <f t="shared" si="17"/>
        <v>AcerAspire E5-576GNotebook15.6Full HD 1920x1080Intel Core i5 7200U 2.5GHz4GB1TB HDDNvidia GeForce 940MXWindows 102.23kg616</v>
      </c>
    </row>
    <row r="1137" spans="1:16" x14ac:dyDescent="0.25">
      <c r="A1137">
        <v>1150</v>
      </c>
      <c r="B1137" t="s">
        <v>86</v>
      </c>
      <c r="C1137" t="s">
        <v>1078</v>
      </c>
      <c r="D1137" t="s">
        <v>31</v>
      </c>
      <c r="E1137">
        <v>15.6</v>
      </c>
      <c r="F1137" t="s">
        <v>32</v>
      </c>
      <c r="G1137" t="s">
        <v>388</v>
      </c>
      <c r="H1137" t="s">
        <v>40</v>
      </c>
      <c r="I1137" t="s">
        <v>308</v>
      </c>
      <c r="J1137" t="s">
        <v>1079</v>
      </c>
      <c r="K1137" t="s">
        <v>3052</v>
      </c>
      <c r="L1137">
        <f>VLOOKUP(K1137,Sheet1!$A$1:$B$2948,2,FALSE)</f>
        <v>559</v>
      </c>
      <c r="M1137" t="s">
        <v>53</v>
      </c>
      <c r="N1137" t="s">
        <v>106</v>
      </c>
      <c r="O1137">
        <v>1099</v>
      </c>
      <c r="P1137" t="str">
        <f t="shared" si="17"/>
        <v>LenovoIdeaPad 500-15ISKNotebook15.6Full HD 1920x1080Intel Core i7 6500U 2.5GHz16GB1.0TB HybridAMD Radeon R7 M360Windows 102.5kg1099</v>
      </c>
    </row>
    <row r="1138" spans="1:16" x14ac:dyDescent="0.25">
      <c r="A1138">
        <v>1151</v>
      </c>
      <c r="B1138" t="s">
        <v>29</v>
      </c>
      <c r="C1138" t="s">
        <v>693</v>
      </c>
      <c r="D1138" t="s">
        <v>377</v>
      </c>
      <c r="E1138">
        <v>17.3</v>
      </c>
      <c r="F1138" t="s">
        <v>66</v>
      </c>
      <c r="G1138" t="s">
        <v>623</v>
      </c>
      <c r="H1138" t="s">
        <v>18</v>
      </c>
      <c r="I1138" t="s">
        <v>34</v>
      </c>
      <c r="J1138" t="s">
        <v>1080</v>
      </c>
      <c r="K1138" t="s">
        <v>2274</v>
      </c>
      <c r="L1138">
        <f>VLOOKUP(K1138,Sheet1!$A$1:$B$2948,2,FALSE)</f>
        <v>5479</v>
      </c>
      <c r="M1138" t="s">
        <v>660</v>
      </c>
      <c r="N1138" t="s">
        <v>208</v>
      </c>
      <c r="O1138">
        <v>3949.4</v>
      </c>
      <c r="P1138" t="str">
        <f t="shared" si="17"/>
        <v>HPZBook 17Workstation17.3IPS Panel Full HD 1920x1080Intel Core i7 6700HQ 2.6GHz8GB256GB SSDNvidia Quadro M3000MWindows 73kg3949.4</v>
      </c>
    </row>
    <row r="1139" spans="1:16" x14ac:dyDescent="0.25">
      <c r="A1139">
        <v>1153</v>
      </c>
      <c r="B1139" t="s">
        <v>74</v>
      </c>
      <c r="C1139" t="s">
        <v>278</v>
      </c>
      <c r="D1139" t="s">
        <v>31</v>
      </c>
      <c r="E1139">
        <v>15.6</v>
      </c>
      <c r="F1139" t="s">
        <v>48</v>
      </c>
      <c r="G1139" t="s">
        <v>33</v>
      </c>
      <c r="H1139" t="s">
        <v>18</v>
      </c>
      <c r="I1139" t="s">
        <v>89</v>
      </c>
      <c r="J1139" t="s">
        <v>279</v>
      </c>
      <c r="K1139" t="s">
        <v>3057</v>
      </c>
      <c r="L1139">
        <f>VLOOKUP(K1139,Sheet1!$A$1:$B$2948,2,FALSE)</f>
        <v>954</v>
      </c>
      <c r="M1139" t="s">
        <v>53</v>
      </c>
      <c r="N1139" t="s">
        <v>106</v>
      </c>
      <c r="O1139">
        <v>784</v>
      </c>
      <c r="P1139" t="str">
        <f t="shared" si="17"/>
        <v>DellInspiron 5567Notebook15.61366x768Intel Core i5 7200U 2.5GHz8GB1TB HDDAMD Radeon R7 M445Windows 102.5kg784</v>
      </c>
    </row>
    <row r="1140" spans="1:16" x14ac:dyDescent="0.25">
      <c r="A1140">
        <v>1154</v>
      </c>
      <c r="B1140" t="s">
        <v>188</v>
      </c>
      <c r="C1140" t="s">
        <v>1020</v>
      </c>
      <c r="D1140" t="s">
        <v>102</v>
      </c>
      <c r="E1140">
        <v>17.3</v>
      </c>
      <c r="F1140" t="s">
        <v>32</v>
      </c>
      <c r="G1140" t="s">
        <v>545</v>
      </c>
      <c r="H1140" t="s">
        <v>40</v>
      </c>
      <c r="I1140" t="s">
        <v>155</v>
      </c>
      <c r="J1140" t="s">
        <v>419</v>
      </c>
      <c r="K1140" t="s">
        <v>1729</v>
      </c>
      <c r="L1140">
        <f>VLOOKUP(K1140,Sheet1!$A$1:$B$2948,2,FALSE)</f>
        <v>7372</v>
      </c>
      <c r="M1140" t="s">
        <v>53</v>
      </c>
      <c r="N1140" t="s">
        <v>618</v>
      </c>
      <c r="O1140">
        <v>2399</v>
      </c>
      <c r="P1140" t="str">
        <f t="shared" si="17"/>
        <v>MSIGT72S DominatorGaming17.3Full HD 1920x1080Intel Core i7 6820HQ 2.7GHz16GB256GB SSD +  1TB HDDNvidia GeForce GTX 980MWindows 103.78kg2399</v>
      </c>
    </row>
    <row r="1141" spans="1:16" x14ac:dyDescent="0.25">
      <c r="A1141">
        <v>1155</v>
      </c>
      <c r="B1141" t="s">
        <v>29</v>
      </c>
      <c r="C1141" t="s">
        <v>722</v>
      </c>
      <c r="D1141" t="s">
        <v>15</v>
      </c>
      <c r="E1141">
        <v>15.6</v>
      </c>
      <c r="F1141" t="s">
        <v>32</v>
      </c>
      <c r="G1141" t="s">
        <v>388</v>
      </c>
      <c r="H1141" t="s">
        <v>18</v>
      </c>
      <c r="I1141" t="s">
        <v>34</v>
      </c>
      <c r="J1141" t="s">
        <v>71</v>
      </c>
      <c r="K1141" t="s">
        <v>71</v>
      </c>
      <c r="L1141">
        <f>VLOOKUP(K1141,Sheet1!$A$1:$B$2948,2,FALSE)</f>
        <v>871</v>
      </c>
      <c r="M1141" t="s">
        <v>660</v>
      </c>
      <c r="N1141" t="s">
        <v>125</v>
      </c>
      <c r="O1141">
        <v>2171.7199999999998</v>
      </c>
      <c r="P1141" t="str">
        <f t="shared" si="17"/>
        <v>HPEliteBook 850Ultrabook15.6Full HD 1920x1080Intel Core i7 6500U 2.5GHz8GB256GB SSDIntel HD Graphics 520Windows 71.88kg2171.72</v>
      </c>
    </row>
    <row r="1142" spans="1:16" x14ac:dyDescent="0.25">
      <c r="A1142">
        <v>1156</v>
      </c>
      <c r="B1142" t="s">
        <v>86</v>
      </c>
      <c r="C1142" t="s">
        <v>440</v>
      </c>
      <c r="D1142" t="s">
        <v>111</v>
      </c>
      <c r="E1142">
        <v>14</v>
      </c>
      <c r="F1142" t="s">
        <v>883</v>
      </c>
      <c r="G1142" t="s">
        <v>441</v>
      </c>
      <c r="H1142" t="s">
        <v>40</v>
      </c>
      <c r="I1142" t="s">
        <v>41</v>
      </c>
      <c r="J1142" t="s">
        <v>71</v>
      </c>
      <c r="K1142" t="s">
        <v>71</v>
      </c>
      <c r="L1142">
        <f>VLOOKUP(K1142,Sheet1!$A$1:$B$2948,2,FALSE)</f>
        <v>871</v>
      </c>
      <c r="M1142" t="s">
        <v>53</v>
      </c>
      <c r="N1142" t="s">
        <v>148</v>
      </c>
      <c r="O1142">
        <v>2440</v>
      </c>
      <c r="P1142" t="str">
        <f t="shared" si="17"/>
        <v>LenovoThinkPad X12 in 1 Convertible14IPS Panel Touchscreen 2560x1440Intel Core i7 6600U 2.6GHz16GB512GB SSDIntel HD Graphics 520Windows 102.8kg2440</v>
      </c>
    </row>
    <row r="1143" spans="1:16" x14ac:dyDescent="0.25">
      <c r="A1143">
        <v>1157</v>
      </c>
      <c r="B1143" t="s">
        <v>188</v>
      </c>
      <c r="C1143" t="s">
        <v>1081</v>
      </c>
      <c r="D1143" t="s">
        <v>102</v>
      </c>
      <c r="E1143">
        <v>15.6</v>
      </c>
      <c r="F1143" t="s">
        <v>32</v>
      </c>
      <c r="G1143" t="s">
        <v>154</v>
      </c>
      <c r="H1143" t="s">
        <v>18</v>
      </c>
      <c r="I1143" t="s">
        <v>104</v>
      </c>
      <c r="J1143" t="s">
        <v>105</v>
      </c>
      <c r="K1143" t="s">
        <v>1730</v>
      </c>
      <c r="L1143">
        <f>VLOOKUP(K1143,Sheet1!$A$1:$B$2948,2,FALSE)</f>
        <v>5043</v>
      </c>
      <c r="M1143" t="s">
        <v>53</v>
      </c>
      <c r="N1143" t="s">
        <v>182</v>
      </c>
      <c r="O1143">
        <v>1142.8</v>
      </c>
      <c r="P1143" t="str">
        <f t="shared" si="17"/>
        <v>MSIGP62M 7RDXGaming15.6Full HD 1920x1080Intel Core i7 7700HQ 2.8GHz8GB128GB SSD +  1TB HDDNvidia GeForce GTX 1050Windows 102.4kg1142.8</v>
      </c>
    </row>
    <row r="1144" spans="1:16" x14ac:dyDescent="0.25">
      <c r="A1144">
        <v>1160</v>
      </c>
      <c r="B1144" t="s">
        <v>29</v>
      </c>
      <c r="C1144" t="s">
        <v>1066</v>
      </c>
      <c r="D1144" t="s">
        <v>111</v>
      </c>
      <c r="E1144">
        <v>13.3</v>
      </c>
      <c r="F1144" t="s">
        <v>112</v>
      </c>
      <c r="G1144" t="s">
        <v>763</v>
      </c>
      <c r="H1144" t="s">
        <v>18</v>
      </c>
      <c r="I1144" t="s">
        <v>34</v>
      </c>
      <c r="J1144" t="s">
        <v>71</v>
      </c>
      <c r="K1144" t="s">
        <v>71</v>
      </c>
      <c r="L1144">
        <f>VLOOKUP(K1144,Sheet1!$A$1:$B$2948,2,FALSE)</f>
        <v>871</v>
      </c>
      <c r="M1144" t="s">
        <v>53</v>
      </c>
      <c r="N1144" t="s">
        <v>313</v>
      </c>
      <c r="O1144">
        <v>1629</v>
      </c>
      <c r="P1144" t="str">
        <f t="shared" si="17"/>
        <v>HPSpectre Pro2 in 1 Convertible13.3Full HD / Touchscreen 1920x1080Intel Core i5 6300U 2.4GHz8GB256GB SSDIntel HD Graphics 520Windows 101.48kg1629</v>
      </c>
    </row>
    <row r="1145" spans="1:16" x14ac:dyDescent="0.25">
      <c r="A1145">
        <v>1161</v>
      </c>
      <c r="B1145" t="s">
        <v>29</v>
      </c>
      <c r="C1145" t="s">
        <v>831</v>
      </c>
      <c r="D1145" t="s">
        <v>377</v>
      </c>
      <c r="E1145">
        <v>15.6</v>
      </c>
      <c r="F1145" t="s">
        <v>66</v>
      </c>
      <c r="G1145" t="s">
        <v>623</v>
      </c>
      <c r="H1145" t="s">
        <v>18</v>
      </c>
      <c r="I1145" t="s">
        <v>34</v>
      </c>
      <c r="J1145" t="s">
        <v>851</v>
      </c>
      <c r="K1145" t="s">
        <v>2269</v>
      </c>
      <c r="L1145">
        <f>VLOOKUP(K1145,Sheet1!$A$1:$B$2948,2,FALSE)</f>
        <v>2924</v>
      </c>
      <c r="M1145" t="s">
        <v>660</v>
      </c>
      <c r="N1145" t="s">
        <v>733</v>
      </c>
      <c r="O1145">
        <v>2229</v>
      </c>
      <c r="P1145" t="str">
        <f t="shared" si="17"/>
        <v>HPZBook 15Workstation15.6IPS Panel Full HD 1920x1080Intel Core i7 6700HQ 2.6GHz8GB256GB SSDNvidia Quadro M1000MWindows 72.59kg2229</v>
      </c>
    </row>
    <row r="1146" spans="1:16" x14ac:dyDescent="0.25">
      <c r="A1146">
        <v>1162</v>
      </c>
      <c r="B1146" t="s">
        <v>29</v>
      </c>
      <c r="C1146" t="s">
        <v>1066</v>
      </c>
      <c r="D1146" t="s">
        <v>111</v>
      </c>
      <c r="E1146">
        <v>13.3</v>
      </c>
      <c r="F1146" t="s">
        <v>357</v>
      </c>
      <c r="G1146" t="s">
        <v>441</v>
      </c>
      <c r="H1146" t="s">
        <v>18</v>
      </c>
      <c r="I1146" t="s">
        <v>34</v>
      </c>
      <c r="J1146" t="s">
        <v>71</v>
      </c>
      <c r="K1146" t="s">
        <v>71</v>
      </c>
      <c r="L1146">
        <f>VLOOKUP(K1146,Sheet1!$A$1:$B$2948,2,FALSE)</f>
        <v>871</v>
      </c>
      <c r="M1146" t="s">
        <v>53</v>
      </c>
      <c r="N1146" t="s">
        <v>313</v>
      </c>
      <c r="O1146">
        <v>1799</v>
      </c>
      <c r="P1146" t="str">
        <f t="shared" si="17"/>
        <v>HPSpectre Pro2 in 1 Convertible13.3Touchscreen 2560x1440Intel Core i7 6600U 2.6GHz8GB256GB SSDIntel HD Graphics 520Windows 101.48kg1799</v>
      </c>
    </row>
    <row r="1147" spans="1:16" x14ac:dyDescent="0.25">
      <c r="A1147">
        <v>1163</v>
      </c>
      <c r="B1147" t="s">
        <v>29</v>
      </c>
      <c r="C1147" t="s">
        <v>969</v>
      </c>
      <c r="D1147" t="s">
        <v>377</v>
      </c>
      <c r="E1147">
        <v>15.6</v>
      </c>
      <c r="F1147" t="s">
        <v>32</v>
      </c>
      <c r="G1147" t="s">
        <v>623</v>
      </c>
      <c r="H1147" t="s">
        <v>18</v>
      </c>
      <c r="I1147" t="s">
        <v>34</v>
      </c>
      <c r="J1147" t="s">
        <v>851</v>
      </c>
      <c r="K1147" t="s">
        <v>2269</v>
      </c>
      <c r="L1147">
        <f>VLOOKUP(K1147,Sheet1!$A$1:$B$2948,2,FALSE)</f>
        <v>2924</v>
      </c>
      <c r="M1147" t="s">
        <v>660</v>
      </c>
      <c r="N1147" t="s">
        <v>346</v>
      </c>
      <c r="O1147">
        <v>1899</v>
      </c>
      <c r="P1147" t="str">
        <f t="shared" si="17"/>
        <v>HPZBook StudioWorkstation15.6Full HD 1920x1080Intel Core i7 6700HQ 2.6GHz8GB256GB SSDNvidia Quadro M1000MWindows 72.0kg1899</v>
      </c>
    </row>
    <row r="1148" spans="1:16" x14ac:dyDescent="0.25">
      <c r="A1148">
        <v>1164</v>
      </c>
      <c r="B1148" t="s">
        <v>29</v>
      </c>
      <c r="C1148" t="s">
        <v>862</v>
      </c>
      <c r="D1148" t="s">
        <v>15</v>
      </c>
      <c r="E1148">
        <v>12.5</v>
      </c>
      <c r="F1148" t="s">
        <v>32</v>
      </c>
      <c r="G1148" t="s">
        <v>1082</v>
      </c>
      <c r="H1148" t="s">
        <v>18</v>
      </c>
      <c r="I1148" t="s">
        <v>34</v>
      </c>
      <c r="J1148" t="s">
        <v>71</v>
      </c>
      <c r="K1148" t="s">
        <v>71</v>
      </c>
      <c r="L1148">
        <f>VLOOKUP(K1148,Sheet1!$A$1:$B$2948,2,FALSE)</f>
        <v>871</v>
      </c>
      <c r="M1148" t="s">
        <v>660</v>
      </c>
      <c r="N1148" t="s">
        <v>268</v>
      </c>
      <c r="O1148">
        <v>2296.9499999999998</v>
      </c>
      <c r="P1148" t="str">
        <f t="shared" si="17"/>
        <v>HPEliteBook 820Ultrabook12.5Full HD 1920x1080Intel Core i7 6500U 2.50GHz8GB256GB SSDIntel HD Graphics 520Windows 71.26kg2296.95</v>
      </c>
    </row>
    <row r="1149" spans="1:16" x14ac:dyDescent="0.25">
      <c r="A1149">
        <v>1165</v>
      </c>
      <c r="B1149" t="s">
        <v>74</v>
      </c>
      <c r="C1149" t="s">
        <v>651</v>
      </c>
      <c r="D1149" t="s">
        <v>31</v>
      </c>
      <c r="E1149">
        <v>15.6</v>
      </c>
      <c r="F1149" t="s">
        <v>32</v>
      </c>
      <c r="G1149" t="s">
        <v>83</v>
      </c>
      <c r="H1149" t="s">
        <v>18</v>
      </c>
      <c r="I1149" t="s">
        <v>34</v>
      </c>
      <c r="J1149" t="s">
        <v>90</v>
      </c>
      <c r="K1149" t="s">
        <v>1380</v>
      </c>
      <c r="L1149">
        <f>VLOOKUP(K1149,Sheet1!$A$1:$B$2948,2,FALSE)</f>
        <v>1509</v>
      </c>
      <c r="M1149" t="s">
        <v>53</v>
      </c>
      <c r="N1149" t="s">
        <v>432</v>
      </c>
      <c r="O1149">
        <v>1009.9</v>
      </c>
      <c r="P1149" t="str">
        <f t="shared" si="17"/>
        <v>DellVostro 5568Notebook15.6Full HD 1920x1080Intel Core i7 7500U 2.7GHz8GB256GB SSDNvidia GeForce 940MXWindows 102.18kg1009.9</v>
      </c>
    </row>
    <row r="1150" spans="1:16" x14ac:dyDescent="0.25">
      <c r="A1150">
        <v>1166</v>
      </c>
      <c r="B1150" t="s">
        <v>29</v>
      </c>
      <c r="C1150" t="s">
        <v>722</v>
      </c>
      <c r="D1150" t="s">
        <v>31</v>
      </c>
      <c r="E1150">
        <v>15.6</v>
      </c>
      <c r="F1150" t="s">
        <v>32</v>
      </c>
      <c r="G1150" t="s">
        <v>294</v>
      </c>
      <c r="H1150" t="s">
        <v>18</v>
      </c>
      <c r="I1150" t="s">
        <v>34</v>
      </c>
      <c r="J1150" t="s">
        <v>71</v>
      </c>
      <c r="K1150" t="s">
        <v>71</v>
      </c>
      <c r="L1150">
        <f>VLOOKUP(K1150,Sheet1!$A$1:$B$2948,2,FALSE)</f>
        <v>871</v>
      </c>
      <c r="M1150" t="s">
        <v>660</v>
      </c>
      <c r="N1150" t="s">
        <v>125</v>
      </c>
      <c r="O1150">
        <v>1579</v>
      </c>
      <c r="P1150" t="str">
        <f t="shared" si="17"/>
        <v>HPEliteBook 850Notebook15.6Full HD 1920x1080Intel Core i5 6200U 2.3GHz8GB256GB SSDIntel HD Graphics 520Windows 71.88kg1579</v>
      </c>
    </row>
    <row r="1151" spans="1:16" x14ac:dyDescent="0.25">
      <c r="A1151">
        <v>1167</v>
      </c>
      <c r="B1151" t="s">
        <v>86</v>
      </c>
      <c r="C1151" t="s">
        <v>440</v>
      </c>
      <c r="D1151" t="s">
        <v>111</v>
      </c>
      <c r="E1151">
        <v>14</v>
      </c>
      <c r="F1151" t="s">
        <v>883</v>
      </c>
      <c r="G1151" t="s">
        <v>388</v>
      </c>
      <c r="H1151" t="s">
        <v>18</v>
      </c>
      <c r="I1151" t="s">
        <v>34</v>
      </c>
      <c r="J1151" t="s">
        <v>71</v>
      </c>
      <c r="K1151" t="s">
        <v>71</v>
      </c>
      <c r="L1151">
        <f>VLOOKUP(K1151,Sheet1!$A$1:$B$2948,2,FALSE)</f>
        <v>871</v>
      </c>
      <c r="M1151" t="s">
        <v>53</v>
      </c>
      <c r="N1151" t="s">
        <v>565</v>
      </c>
      <c r="O1151">
        <v>2339</v>
      </c>
      <c r="P1151" t="str">
        <f t="shared" si="17"/>
        <v>LenovoThinkPad X12 in 1 Convertible14IPS Panel Touchscreen 2560x1440Intel Core i7 6500U 2.5GHz8GB256GB SSDIntel HD Graphics 520Windows 101.27kg2339</v>
      </c>
    </row>
    <row r="1152" spans="1:16" x14ac:dyDescent="0.25">
      <c r="A1152">
        <v>1168</v>
      </c>
      <c r="B1152" t="s">
        <v>86</v>
      </c>
      <c r="C1152" t="s">
        <v>1083</v>
      </c>
      <c r="D1152" t="s">
        <v>31</v>
      </c>
      <c r="E1152">
        <v>15.6</v>
      </c>
      <c r="F1152" t="s">
        <v>48</v>
      </c>
      <c r="G1152" t="s">
        <v>445</v>
      </c>
      <c r="H1152" t="s">
        <v>50</v>
      </c>
      <c r="I1152" t="s">
        <v>89</v>
      </c>
      <c r="J1152" t="s">
        <v>71</v>
      </c>
      <c r="K1152" t="s">
        <v>71</v>
      </c>
      <c r="L1152">
        <f>VLOOKUP(K1152,Sheet1!$A$1:$B$2948,2,FALSE)</f>
        <v>871</v>
      </c>
      <c r="M1152" t="s">
        <v>36</v>
      </c>
      <c r="N1152" t="s">
        <v>206</v>
      </c>
      <c r="O1152">
        <v>339</v>
      </c>
      <c r="P1152" t="str">
        <f t="shared" si="17"/>
        <v>LenovoV110-15ISK (i3-6006U/4GB/1TB/NoNotebook15.61366x768Intel Core i3 6006U 2.0GHz4GB1TB HDDIntel HD Graphics 520No OS1.9kg339</v>
      </c>
    </row>
    <row r="1153" spans="1:16" x14ac:dyDescent="0.25">
      <c r="A1153">
        <v>1169</v>
      </c>
      <c r="B1153" t="s">
        <v>29</v>
      </c>
      <c r="C1153" t="s">
        <v>1084</v>
      </c>
      <c r="D1153" t="s">
        <v>31</v>
      </c>
      <c r="E1153">
        <v>15.6</v>
      </c>
      <c r="F1153" t="s">
        <v>48</v>
      </c>
      <c r="G1153" t="s">
        <v>672</v>
      </c>
      <c r="H1153" t="s">
        <v>50</v>
      </c>
      <c r="I1153" t="s">
        <v>51</v>
      </c>
      <c r="J1153" t="s">
        <v>673</v>
      </c>
      <c r="K1153" t="s">
        <v>2915</v>
      </c>
      <c r="L1153">
        <f>VLOOKUP(K1153,Sheet1!$A$1:$B$2948,2,FALSE)</f>
        <v>239</v>
      </c>
      <c r="M1153" t="s">
        <v>53</v>
      </c>
      <c r="N1153" t="s">
        <v>37</v>
      </c>
      <c r="O1153">
        <v>297</v>
      </c>
      <c r="P1153" t="str">
        <f t="shared" si="17"/>
        <v>HP15-BA015wm (E2-7110/4GB/500GB/W10)Notebook15.61366x768AMD E-Series 7110 1.8GHz4GB500GB HDDAMD Radeon R2 GraphicsWindows 101.86kg297</v>
      </c>
    </row>
    <row r="1154" spans="1:16" x14ac:dyDescent="0.25">
      <c r="A1154">
        <v>1170</v>
      </c>
      <c r="B1154" t="s">
        <v>86</v>
      </c>
      <c r="C1154" t="s">
        <v>1085</v>
      </c>
      <c r="D1154" t="s">
        <v>31</v>
      </c>
      <c r="E1154">
        <v>15.6</v>
      </c>
      <c r="F1154" t="s">
        <v>32</v>
      </c>
      <c r="G1154" t="s">
        <v>294</v>
      </c>
      <c r="H1154" t="s">
        <v>18</v>
      </c>
      <c r="I1154" t="s">
        <v>89</v>
      </c>
      <c r="J1154" t="s">
        <v>1040</v>
      </c>
      <c r="K1154" t="s">
        <v>2952</v>
      </c>
      <c r="L1154">
        <f>VLOOKUP(K1154,Sheet1!$A$1:$B$2948,2,FALSE)</f>
        <v>595</v>
      </c>
      <c r="M1154" t="s">
        <v>36</v>
      </c>
      <c r="N1154" t="s">
        <v>824</v>
      </c>
      <c r="O1154">
        <v>599</v>
      </c>
      <c r="P1154" t="str">
        <f t="shared" si="17"/>
        <v>LenovoB51-80 (i5-6200U/8GB/1TB/RadeonNotebook15.6Full HD 1920x1080Intel Core i5 6200U 2.3GHz8GB1TB HDDAMD Radeon R5 M330No OS2.32kg599</v>
      </c>
    </row>
    <row r="1155" spans="1:16" x14ac:dyDescent="0.25">
      <c r="A1155">
        <v>1171</v>
      </c>
      <c r="B1155" t="s">
        <v>74</v>
      </c>
      <c r="C1155" t="s">
        <v>307</v>
      </c>
      <c r="D1155" t="s">
        <v>102</v>
      </c>
      <c r="E1155">
        <v>15.6</v>
      </c>
      <c r="F1155" t="s">
        <v>32</v>
      </c>
      <c r="G1155" t="s">
        <v>154</v>
      </c>
      <c r="H1155" t="s">
        <v>18</v>
      </c>
      <c r="I1155" t="s">
        <v>89</v>
      </c>
      <c r="J1155" t="s">
        <v>939</v>
      </c>
      <c r="K1155" t="s">
        <v>1733</v>
      </c>
      <c r="L1155">
        <f>VLOOKUP(K1155,Sheet1!$A$1:$B$2948,2,FALSE)</f>
        <v>6297</v>
      </c>
      <c r="M1155" t="s">
        <v>53</v>
      </c>
      <c r="N1155" t="s">
        <v>248</v>
      </c>
      <c r="O1155">
        <v>1199</v>
      </c>
      <c r="P1155" t="str">
        <f t="shared" ref="P1155:P1218" si="18">B1155&amp;C1155&amp;D1155&amp;E1155&amp;F1155&amp;G1155&amp;H1155&amp;I1155&amp;J1155&amp;M1155&amp;N1155&amp;O1155</f>
        <v>DellInspiron 7567Gaming15.6Full HD 1920x1080Intel Core i7 7700HQ 2.8GHz8GB1TB HDDNvidia GeForce GTX 1050TiWindows 102.62kg1199</v>
      </c>
    </row>
    <row r="1156" spans="1:16" x14ac:dyDescent="0.25">
      <c r="A1156">
        <v>1172</v>
      </c>
      <c r="B1156" t="s">
        <v>74</v>
      </c>
      <c r="C1156" t="s">
        <v>350</v>
      </c>
      <c r="D1156" t="s">
        <v>31</v>
      </c>
      <c r="E1156">
        <v>15.6</v>
      </c>
      <c r="F1156" t="s">
        <v>857</v>
      </c>
      <c r="G1156" t="s">
        <v>809</v>
      </c>
      <c r="H1156" t="s">
        <v>18</v>
      </c>
      <c r="I1156" t="s">
        <v>34</v>
      </c>
      <c r="J1156" t="s">
        <v>1086</v>
      </c>
      <c r="K1156" t="s">
        <v>1722</v>
      </c>
      <c r="L1156">
        <f>VLOOKUP(K1156,Sheet1!$A$1:$B$2948,2,FALSE)</f>
        <v>3398</v>
      </c>
      <c r="M1156" t="s">
        <v>53</v>
      </c>
      <c r="N1156" t="s">
        <v>59</v>
      </c>
      <c r="O1156">
        <v>2250.6799999999998</v>
      </c>
      <c r="P1156" t="str">
        <f t="shared" si="18"/>
        <v>DellXPS 15Notebook15.6IPS Panel Touchscreen / 4K Ultra HD 3840x2160Intel Core i5 6300HQ 2.3GHz8GB256GB SSDNvidia GeForce 960MWindows 102.04kg2250.68</v>
      </c>
    </row>
    <row r="1157" spans="1:16" x14ac:dyDescent="0.25">
      <c r="A1157">
        <v>1173</v>
      </c>
      <c r="B1157" t="s">
        <v>29</v>
      </c>
      <c r="C1157" t="s">
        <v>1087</v>
      </c>
      <c r="D1157" t="s">
        <v>31</v>
      </c>
      <c r="E1157">
        <v>15.6</v>
      </c>
      <c r="F1157" t="s">
        <v>32</v>
      </c>
      <c r="G1157" t="s">
        <v>426</v>
      </c>
      <c r="H1157" t="s">
        <v>50</v>
      </c>
      <c r="I1157" t="s">
        <v>34</v>
      </c>
      <c r="J1157" t="s">
        <v>184</v>
      </c>
      <c r="K1157" t="s">
        <v>2347</v>
      </c>
      <c r="L1157">
        <f>VLOOKUP(K1157,Sheet1!$A$1:$B$2948,2,FALSE)</f>
        <v>857</v>
      </c>
      <c r="M1157" t="s">
        <v>53</v>
      </c>
      <c r="N1157" t="s">
        <v>115</v>
      </c>
      <c r="O1157">
        <v>478.89</v>
      </c>
      <c r="P1157" t="str">
        <f t="shared" si="18"/>
        <v>HP15-bw002nv (A6-9220/4GB/256GB/RadeonNotebook15.6Full HD 1920x1080AMD A6-Series A6-9220 2.5GHz4GB256GB SSDAMD Radeon 520Windows 101.91kg478.89</v>
      </c>
    </row>
    <row r="1158" spans="1:16" x14ac:dyDescent="0.25">
      <c r="A1158">
        <v>1174</v>
      </c>
      <c r="B1158" t="s">
        <v>188</v>
      </c>
      <c r="C1158" t="s">
        <v>1088</v>
      </c>
      <c r="D1158" t="s">
        <v>102</v>
      </c>
      <c r="E1158">
        <v>17.3</v>
      </c>
      <c r="F1158" t="s">
        <v>32</v>
      </c>
      <c r="G1158" t="s">
        <v>154</v>
      </c>
      <c r="H1158" t="s">
        <v>40</v>
      </c>
      <c r="I1158" t="s">
        <v>155</v>
      </c>
      <c r="J1158" t="s">
        <v>200</v>
      </c>
      <c r="K1158" t="s">
        <v>1733</v>
      </c>
      <c r="L1158">
        <f>VLOOKUP(K1158,Sheet1!$A$1:$B$2948,2,FALSE)</f>
        <v>6297</v>
      </c>
      <c r="M1158" t="s">
        <v>53</v>
      </c>
      <c r="N1158" t="s">
        <v>216</v>
      </c>
      <c r="O1158">
        <v>1492.8</v>
      </c>
      <c r="P1158" t="str">
        <f t="shared" si="18"/>
        <v>MSIGP72M 7REXGaming17.3Full HD 1920x1080Intel Core i7 7700HQ 2.8GHz16GB256GB SSD +  1TB HDDNvidia GeForce GTX 1050 TiWindows 102.7kg1492.8</v>
      </c>
    </row>
    <row r="1159" spans="1:16" x14ac:dyDescent="0.25">
      <c r="A1159">
        <v>1175</v>
      </c>
      <c r="B1159" t="s">
        <v>86</v>
      </c>
      <c r="C1159" t="s">
        <v>1089</v>
      </c>
      <c r="D1159" t="s">
        <v>15</v>
      </c>
      <c r="E1159">
        <v>14</v>
      </c>
      <c r="F1159" t="s">
        <v>32</v>
      </c>
      <c r="G1159" t="s">
        <v>441</v>
      </c>
      <c r="H1159" t="s">
        <v>161</v>
      </c>
      <c r="I1159" t="s">
        <v>41</v>
      </c>
      <c r="J1159" t="s">
        <v>71</v>
      </c>
      <c r="K1159" t="s">
        <v>71</v>
      </c>
      <c r="L1159">
        <f>VLOOKUP(K1159,Sheet1!$A$1:$B$2948,2,FALSE)</f>
        <v>871</v>
      </c>
      <c r="M1159" t="s">
        <v>660</v>
      </c>
      <c r="N1159" t="s">
        <v>198</v>
      </c>
      <c r="O1159">
        <v>2299</v>
      </c>
      <c r="P1159" t="str">
        <f t="shared" si="18"/>
        <v>LenovoThinkPad T460sUltrabook14Full HD 1920x1080Intel Core i7 6600U 2.6GHz12GB512GB SSDIntel HD Graphics 520Windows 71.4kg2299</v>
      </c>
    </row>
    <row r="1160" spans="1:16" x14ac:dyDescent="0.25">
      <c r="A1160">
        <v>1176</v>
      </c>
      <c r="B1160" t="s">
        <v>86</v>
      </c>
      <c r="C1160" t="s">
        <v>1090</v>
      </c>
      <c r="D1160" t="s">
        <v>31</v>
      </c>
      <c r="E1160">
        <v>15.6</v>
      </c>
      <c r="F1160" t="s">
        <v>32</v>
      </c>
      <c r="G1160" t="s">
        <v>294</v>
      </c>
      <c r="H1160" t="s">
        <v>18</v>
      </c>
      <c r="I1160" t="s">
        <v>308</v>
      </c>
      <c r="J1160" t="s">
        <v>1040</v>
      </c>
      <c r="K1160" t="s">
        <v>2952</v>
      </c>
      <c r="L1160">
        <f>VLOOKUP(K1160,Sheet1!$A$1:$B$2948,2,FALSE)</f>
        <v>595</v>
      </c>
      <c r="M1160" t="s">
        <v>53</v>
      </c>
      <c r="N1160" t="s">
        <v>106</v>
      </c>
      <c r="O1160">
        <v>788.49</v>
      </c>
      <c r="P1160" t="str">
        <f t="shared" si="18"/>
        <v>LenovoB51-80 (i5-6200U/8GB/1008GB/RadeonNotebook15.6Full HD 1920x1080Intel Core i5 6200U 2.3GHz8GB1.0TB HybridAMD Radeon R5 M330Windows 102.5kg788.49</v>
      </c>
    </row>
    <row r="1161" spans="1:16" x14ac:dyDescent="0.25">
      <c r="A1161">
        <v>1177</v>
      </c>
      <c r="B1161" t="s">
        <v>29</v>
      </c>
      <c r="C1161" t="s">
        <v>1066</v>
      </c>
      <c r="D1161" t="s">
        <v>111</v>
      </c>
      <c r="E1161">
        <v>13.3</v>
      </c>
      <c r="F1161" t="s">
        <v>357</v>
      </c>
      <c r="G1161" t="s">
        <v>441</v>
      </c>
      <c r="H1161" t="s">
        <v>18</v>
      </c>
      <c r="I1161" t="s">
        <v>41</v>
      </c>
      <c r="J1161" t="s">
        <v>71</v>
      </c>
      <c r="K1161" t="s">
        <v>71</v>
      </c>
      <c r="L1161">
        <f>VLOOKUP(K1161,Sheet1!$A$1:$B$2948,2,FALSE)</f>
        <v>871</v>
      </c>
      <c r="M1161" t="s">
        <v>53</v>
      </c>
      <c r="N1161" t="s">
        <v>313</v>
      </c>
      <c r="O1161">
        <v>2041</v>
      </c>
      <c r="P1161" t="str">
        <f t="shared" si="18"/>
        <v>HPSpectre Pro2 in 1 Convertible13.3Touchscreen 2560x1440Intel Core i7 6600U 2.6GHz8GB512GB SSDIntel HD Graphics 520Windows 101.48kg2041</v>
      </c>
    </row>
    <row r="1162" spans="1:16" x14ac:dyDescent="0.25">
      <c r="A1162">
        <v>1178</v>
      </c>
      <c r="B1162" t="s">
        <v>86</v>
      </c>
      <c r="C1162" t="s">
        <v>982</v>
      </c>
      <c r="D1162" t="s">
        <v>15</v>
      </c>
      <c r="E1162">
        <v>14</v>
      </c>
      <c r="F1162" t="s">
        <v>32</v>
      </c>
      <c r="G1162" t="s">
        <v>441</v>
      </c>
      <c r="H1162" t="s">
        <v>18</v>
      </c>
      <c r="I1162" t="s">
        <v>34</v>
      </c>
      <c r="J1162" t="s">
        <v>71</v>
      </c>
      <c r="K1162" t="s">
        <v>71</v>
      </c>
      <c r="L1162">
        <f>VLOOKUP(K1162,Sheet1!$A$1:$B$2948,2,FALSE)</f>
        <v>871</v>
      </c>
      <c r="M1162" t="s">
        <v>660</v>
      </c>
      <c r="N1162" t="s">
        <v>195</v>
      </c>
      <c r="O1162">
        <v>1499</v>
      </c>
      <c r="P1162" t="str">
        <f t="shared" si="18"/>
        <v>LenovoThinkPad T460Ultrabook14Full HD 1920x1080Intel Core i7 6600U 2.6GHz8GB256GB SSDIntel HD Graphics 520Windows 71.7kg1499</v>
      </c>
    </row>
    <row r="1163" spans="1:16" x14ac:dyDescent="0.25">
      <c r="A1163">
        <v>1179</v>
      </c>
      <c r="B1163" t="s">
        <v>188</v>
      </c>
      <c r="C1163" t="s">
        <v>1091</v>
      </c>
      <c r="D1163" t="s">
        <v>102</v>
      </c>
      <c r="E1163">
        <v>14</v>
      </c>
      <c r="F1163" t="s">
        <v>32</v>
      </c>
      <c r="G1163" t="s">
        <v>623</v>
      </c>
      <c r="H1163" t="s">
        <v>40</v>
      </c>
      <c r="I1163" t="s">
        <v>155</v>
      </c>
      <c r="J1163" t="s">
        <v>725</v>
      </c>
      <c r="K1163" t="s">
        <v>1725</v>
      </c>
      <c r="L1163">
        <f>VLOOKUP(K1163,Sheet1!$A$1:$B$2948,2,FALSE)</f>
        <v>5721</v>
      </c>
      <c r="M1163" t="s">
        <v>53</v>
      </c>
      <c r="N1163" t="s">
        <v>195</v>
      </c>
      <c r="O1163">
        <v>1769</v>
      </c>
      <c r="P1163" t="str">
        <f t="shared" si="18"/>
        <v>MSIGS40 PhantomGaming14Full HD 1920x1080Intel Core i7 6700HQ 2.6GHz16GB256GB SSD +  1TB HDDNvidia GeForce GTX 970MWindows 101.7kg1769</v>
      </c>
    </row>
    <row r="1164" spans="1:16" x14ac:dyDescent="0.25">
      <c r="A1164">
        <v>1180</v>
      </c>
      <c r="B1164" t="s">
        <v>29</v>
      </c>
      <c r="C1164" t="s">
        <v>1092</v>
      </c>
      <c r="D1164" t="s">
        <v>102</v>
      </c>
      <c r="E1164">
        <v>15.6</v>
      </c>
      <c r="F1164" t="s">
        <v>66</v>
      </c>
      <c r="G1164" t="s">
        <v>154</v>
      </c>
      <c r="H1164" t="s">
        <v>18</v>
      </c>
      <c r="I1164" t="s">
        <v>89</v>
      </c>
      <c r="J1164" t="s">
        <v>105</v>
      </c>
      <c r="K1164" t="s">
        <v>1730</v>
      </c>
      <c r="L1164">
        <f>VLOOKUP(K1164,Sheet1!$A$1:$B$2948,2,FALSE)</f>
        <v>5043</v>
      </c>
      <c r="M1164" t="s">
        <v>53</v>
      </c>
      <c r="N1164" t="s">
        <v>248</v>
      </c>
      <c r="O1164">
        <v>899</v>
      </c>
      <c r="P1164" t="str">
        <f t="shared" si="18"/>
        <v>HPPavilion 15-cb003nvGaming15.6IPS Panel Full HD 1920x1080Intel Core i7 7700HQ 2.8GHz8GB1TB HDDNvidia GeForce GTX 1050Windows 102.62kg899</v>
      </c>
    </row>
    <row r="1165" spans="1:16" x14ac:dyDescent="0.25">
      <c r="A1165">
        <v>1181</v>
      </c>
      <c r="B1165" t="s">
        <v>86</v>
      </c>
      <c r="C1165" t="s">
        <v>1093</v>
      </c>
      <c r="D1165" t="s">
        <v>31</v>
      </c>
      <c r="E1165">
        <v>15.6</v>
      </c>
      <c r="F1165" t="s">
        <v>48</v>
      </c>
      <c r="G1165" t="s">
        <v>445</v>
      </c>
      <c r="H1165" t="s">
        <v>18</v>
      </c>
      <c r="I1165" t="s">
        <v>89</v>
      </c>
      <c r="J1165" t="s">
        <v>71</v>
      </c>
      <c r="K1165" t="s">
        <v>71</v>
      </c>
      <c r="L1165">
        <f>VLOOKUP(K1165,Sheet1!$A$1:$B$2948,2,FALSE)</f>
        <v>871</v>
      </c>
      <c r="M1165" t="s">
        <v>53</v>
      </c>
      <c r="N1165" t="s">
        <v>77</v>
      </c>
      <c r="O1165">
        <v>459</v>
      </c>
      <c r="P1165" t="str">
        <f t="shared" si="18"/>
        <v>LenovoIdeaPad 310-15ISKNotebook15.61366x768Intel Core i3 6006U 2.0GHz8GB1TB HDDIntel HD Graphics 520Windows 102.2kg459</v>
      </c>
    </row>
    <row r="1166" spans="1:16" x14ac:dyDescent="0.25">
      <c r="A1166">
        <v>1182</v>
      </c>
      <c r="B1166" t="s">
        <v>29</v>
      </c>
      <c r="C1166" t="s">
        <v>1094</v>
      </c>
      <c r="D1166" t="s">
        <v>31</v>
      </c>
      <c r="E1166">
        <v>15.6</v>
      </c>
      <c r="F1166" t="s">
        <v>48</v>
      </c>
      <c r="G1166" t="s">
        <v>294</v>
      </c>
      <c r="H1166" t="s">
        <v>50</v>
      </c>
      <c r="I1166" t="s">
        <v>51</v>
      </c>
      <c r="J1166" t="s">
        <v>71</v>
      </c>
      <c r="K1166" t="s">
        <v>71</v>
      </c>
      <c r="L1166">
        <f>VLOOKUP(K1166,Sheet1!$A$1:$B$2948,2,FALSE)</f>
        <v>871</v>
      </c>
      <c r="M1166" t="s">
        <v>36</v>
      </c>
      <c r="N1166" t="s">
        <v>54</v>
      </c>
      <c r="O1166">
        <v>476.99</v>
      </c>
      <c r="P1166" t="str">
        <f t="shared" si="18"/>
        <v>HP250 G4Notebook15.61366x768Intel Core i5 6200U 2.3GHz4GB500GB HDDIntel HD Graphics 520No OS2.1kg476.99</v>
      </c>
    </row>
    <row r="1167" spans="1:16" x14ac:dyDescent="0.25">
      <c r="A1167">
        <v>1183</v>
      </c>
      <c r="B1167" t="s">
        <v>74</v>
      </c>
      <c r="C1167" t="s">
        <v>307</v>
      </c>
      <c r="D1167" t="s">
        <v>102</v>
      </c>
      <c r="E1167">
        <v>15.6</v>
      </c>
      <c r="F1167" t="s">
        <v>378</v>
      </c>
      <c r="G1167" t="s">
        <v>154</v>
      </c>
      <c r="H1167" t="s">
        <v>18</v>
      </c>
      <c r="I1167" t="s">
        <v>104</v>
      </c>
      <c r="J1167" t="s">
        <v>200</v>
      </c>
      <c r="K1167" t="s">
        <v>1733</v>
      </c>
      <c r="L1167">
        <f>VLOOKUP(K1167,Sheet1!$A$1:$B$2948,2,FALSE)</f>
        <v>6297</v>
      </c>
      <c r="M1167" t="s">
        <v>53</v>
      </c>
      <c r="N1167" t="s">
        <v>248</v>
      </c>
      <c r="O1167">
        <v>1498</v>
      </c>
      <c r="P1167" t="str">
        <f t="shared" si="18"/>
        <v>DellInspiron 7567Gaming15.64K Ultra HD 3840x2160Intel Core i7 7700HQ 2.8GHz8GB128GB SSD +  1TB HDDNvidia GeForce GTX 1050 TiWindows 102.62kg1498</v>
      </c>
    </row>
    <row r="1168" spans="1:16" x14ac:dyDescent="0.25">
      <c r="A1168">
        <v>1184</v>
      </c>
      <c r="B1168" t="s">
        <v>86</v>
      </c>
      <c r="C1168" t="s">
        <v>676</v>
      </c>
      <c r="D1168" t="s">
        <v>31</v>
      </c>
      <c r="E1168">
        <v>15.6</v>
      </c>
      <c r="F1168" t="s">
        <v>66</v>
      </c>
      <c r="G1168" t="s">
        <v>33</v>
      </c>
      <c r="H1168" t="s">
        <v>18</v>
      </c>
      <c r="I1168" t="s">
        <v>34</v>
      </c>
      <c r="J1168" t="s">
        <v>35</v>
      </c>
      <c r="K1168" t="s">
        <v>35</v>
      </c>
      <c r="L1168">
        <f>VLOOKUP(K1168,Sheet1!$A$1:$B$2948,2,FALSE)</f>
        <v>927</v>
      </c>
      <c r="M1168" t="s">
        <v>53</v>
      </c>
      <c r="N1168" t="s">
        <v>349</v>
      </c>
      <c r="O1168">
        <v>1390</v>
      </c>
      <c r="P1168" t="str">
        <f t="shared" si="18"/>
        <v>LenovoThinkPad T570Notebook15.6IPS Panel Full HD 1920x1080Intel Core i5 7200U 2.5GHz8GB256GB SSDIntel HD Graphics 620Windows 101.95kg1390</v>
      </c>
    </row>
    <row r="1169" spans="1:16" x14ac:dyDescent="0.25">
      <c r="A1169">
        <v>1185</v>
      </c>
      <c r="B1169" t="s">
        <v>86</v>
      </c>
      <c r="C1169" t="s">
        <v>1095</v>
      </c>
      <c r="D1169" t="s">
        <v>31</v>
      </c>
      <c r="E1169">
        <v>15.6</v>
      </c>
      <c r="F1169" t="s">
        <v>32</v>
      </c>
      <c r="G1169" t="s">
        <v>70</v>
      </c>
      <c r="H1169" t="s">
        <v>50</v>
      </c>
      <c r="I1169" t="s">
        <v>89</v>
      </c>
      <c r="J1169" t="s">
        <v>392</v>
      </c>
      <c r="K1169" t="s">
        <v>1374</v>
      </c>
      <c r="L1169">
        <f>VLOOKUP(K1169,Sheet1!$A$1:$B$2948,2,FALSE)</f>
        <v>1084</v>
      </c>
      <c r="M1169" t="s">
        <v>53</v>
      </c>
      <c r="N1169" t="s">
        <v>77</v>
      </c>
      <c r="O1169">
        <v>468</v>
      </c>
      <c r="P1169" t="str">
        <f t="shared" si="18"/>
        <v>Lenovo320-15ISK (i3-6006U/4GB/1TB/GeForceNotebook15.6Full HD 1920x1080Intel Core i3 6006U 2GHz4GB1TB HDDNvidia GeForce 920MX Windows 102.2kg468</v>
      </c>
    </row>
    <row r="1170" spans="1:16" x14ac:dyDescent="0.25">
      <c r="A1170">
        <v>1186</v>
      </c>
      <c r="B1170" t="s">
        <v>29</v>
      </c>
      <c r="C1170" t="s">
        <v>1096</v>
      </c>
      <c r="D1170" t="s">
        <v>31</v>
      </c>
      <c r="E1170">
        <v>14</v>
      </c>
      <c r="F1170" t="s">
        <v>48</v>
      </c>
      <c r="G1170" t="s">
        <v>203</v>
      </c>
      <c r="H1170" t="s">
        <v>97</v>
      </c>
      <c r="I1170" t="s">
        <v>98</v>
      </c>
      <c r="J1170" t="s">
        <v>99</v>
      </c>
      <c r="K1170" t="s">
        <v>99</v>
      </c>
      <c r="L1170">
        <f>VLOOKUP(K1170,Sheet1!$A$1:$B$2948,2,FALSE)</f>
        <v>200</v>
      </c>
      <c r="M1170" t="s">
        <v>53</v>
      </c>
      <c r="N1170" t="s">
        <v>144</v>
      </c>
      <c r="O1170">
        <v>249</v>
      </c>
      <c r="P1170" t="str">
        <f t="shared" si="18"/>
        <v>HPStream 14-AX000nvNotebook141366x768Intel Celeron Dual Core N3060 1.6GHz2GB32GB Flash StorageIntel HD Graphics 400Windows 101.44kg249</v>
      </c>
    </row>
    <row r="1171" spans="1:16" x14ac:dyDescent="0.25">
      <c r="A1171">
        <v>1187</v>
      </c>
      <c r="B1171" t="s">
        <v>188</v>
      </c>
      <c r="C1171" t="s">
        <v>1097</v>
      </c>
      <c r="D1171" t="s">
        <v>102</v>
      </c>
      <c r="E1171">
        <v>15.6</v>
      </c>
      <c r="F1171" t="s">
        <v>66</v>
      </c>
      <c r="G1171" t="s">
        <v>83</v>
      </c>
      <c r="H1171" t="s">
        <v>18</v>
      </c>
      <c r="I1171" t="s">
        <v>89</v>
      </c>
      <c r="J1171" t="s">
        <v>105</v>
      </c>
      <c r="K1171" t="s">
        <v>1730</v>
      </c>
      <c r="L1171">
        <f>VLOOKUP(K1171,Sheet1!$A$1:$B$2948,2,FALSE)</f>
        <v>5043</v>
      </c>
      <c r="M1171" t="s">
        <v>53</v>
      </c>
      <c r="N1171" t="s">
        <v>77</v>
      </c>
      <c r="O1171">
        <v>839</v>
      </c>
      <c r="P1171" t="str">
        <f t="shared" si="18"/>
        <v>MSIPL60 7RDGaming15.6IPS Panel Full HD 1920x1080Intel Core i7 7500U 2.7GHz8GB1TB HDDNvidia GeForce GTX 1050Windows 102.2kg839</v>
      </c>
    </row>
    <row r="1172" spans="1:16" x14ac:dyDescent="0.25">
      <c r="A1172">
        <v>1188</v>
      </c>
      <c r="B1172" t="s">
        <v>29</v>
      </c>
      <c r="C1172" t="s">
        <v>1026</v>
      </c>
      <c r="D1172" t="s">
        <v>31</v>
      </c>
      <c r="E1172">
        <v>15.6</v>
      </c>
      <c r="F1172" t="s">
        <v>32</v>
      </c>
      <c r="G1172" t="s">
        <v>388</v>
      </c>
      <c r="H1172" t="s">
        <v>18</v>
      </c>
      <c r="I1172" t="s">
        <v>34</v>
      </c>
      <c r="J1172" t="s">
        <v>71</v>
      </c>
      <c r="K1172" t="s">
        <v>71</v>
      </c>
      <c r="L1172">
        <f>VLOOKUP(K1172,Sheet1!$A$1:$B$2948,2,FALSE)</f>
        <v>871</v>
      </c>
      <c r="M1172" t="s">
        <v>53</v>
      </c>
      <c r="N1172" t="s">
        <v>231</v>
      </c>
      <c r="O1172">
        <v>679</v>
      </c>
      <c r="P1172" t="str">
        <f t="shared" si="18"/>
        <v>HP250 G5Notebook15.6Full HD 1920x1080Intel Core i7 6500U 2.5GHz8GB256GB SSDIntel HD Graphics 520Windows 101.96kg679</v>
      </c>
    </row>
    <row r="1173" spans="1:16" x14ac:dyDescent="0.25">
      <c r="A1173">
        <v>1189</v>
      </c>
      <c r="B1173" t="s">
        <v>29</v>
      </c>
      <c r="C1173" t="s">
        <v>149</v>
      </c>
      <c r="D1173" t="s">
        <v>31</v>
      </c>
      <c r="E1173">
        <v>15.6</v>
      </c>
      <c r="F1173" t="s">
        <v>32</v>
      </c>
      <c r="G1173" t="s">
        <v>62</v>
      </c>
      <c r="H1173" t="s">
        <v>40</v>
      </c>
      <c r="I1173" t="s">
        <v>41</v>
      </c>
      <c r="J1173" t="s">
        <v>68</v>
      </c>
      <c r="K1173" t="s">
        <v>68</v>
      </c>
      <c r="L1173">
        <f>VLOOKUP(K1173,Sheet1!$A$1:$B$2948,2,FALSE)</f>
        <v>1037</v>
      </c>
      <c r="M1173" t="s">
        <v>53</v>
      </c>
      <c r="N1173" t="s">
        <v>54</v>
      </c>
      <c r="O1173">
        <v>1159</v>
      </c>
      <c r="P1173" t="str">
        <f t="shared" si="18"/>
        <v>HPProBook 450Notebook15.6Full HD 1920x1080Intel Core i7 8550U 1.8GHz16GB512GB SSDIntel UHD Graphics 620Windows 102.1kg1159</v>
      </c>
    </row>
    <row r="1174" spans="1:16" x14ac:dyDescent="0.25">
      <c r="A1174">
        <v>1190</v>
      </c>
      <c r="B1174" t="s">
        <v>60</v>
      </c>
      <c r="C1174" t="s">
        <v>1098</v>
      </c>
      <c r="D1174" t="s">
        <v>31</v>
      </c>
      <c r="E1174">
        <v>15.6</v>
      </c>
      <c r="F1174" t="s">
        <v>48</v>
      </c>
      <c r="G1174" t="s">
        <v>796</v>
      </c>
      <c r="H1174" t="s">
        <v>50</v>
      </c>
      <c r="I1174" t="s">
        <v>51</v>
      </c>
      <c r="J1174" t="s">
        <v>131</v>
      </c>
      <c r="K1174" t="s">
        <v>131</v>
      </c>
      <c r="L1174">
        <f>VLOOKUP(K1174,Sheet1!$A$1:$B$2948,2,FALSE)</f>
        <v>550</v>
      </c>
      <c r="M1174" t="s">
        <v>53</v>
      </c>
      <c r="N1174" t="s">
        <v>77</v>
      </c>
      <c r="O1174">
        <v>369</v>
      </c>
      <c r="P1174" t="str">
        <f t="shared" si="18"/>
        <v>AsusX553SA-XX021T (N3050/4GB/500GB/W10)Notebook15.61366x768Intel Celeron Dual Core N3050 1.6GHz4GB500GB HDDIntel HD GraphicsWindows 102.2kg369</v>
      </c>
    </row>
    <row r="1175" spans="1:16" x14ac:dyDescent="0.25">
      <c r="A1175">
        <v>1191</v>
      </c>
      <c r="B1175" t="s">
        <v>86</v>
      </c>
      <c r="C1175" t="s">
        <v>1099</v>
      </c>
      <c r="D1175" t="s">
        <v>31</v>
      </c>
      <c r="E1175">
        <v>15.6</v>
      </c>
      <c r="F1175" t="s">
        <v>48</v>
      </c>
      <c r="G1175" t="s">
        <v>294</v>
      </c>
      <c r="H1175" t="s">
        <v>50</v>
      </c>
      <c r="I1175" t="s">
        <v>51</v>
      </c>
      <c r="J1175" t="s">
        <v>71</v>
      </c>
      <c r="K1175" t="s">
        <v>71</v>
      </c>
      <c r="L1175">
        <f>VLOOKUP(K1175,Sheet1!$A$1:$B$2948,2,FALSE)</f>
        <v>871</v>
      </c>
      <c r="M1175" t="s">
        <v>36</v>
      </c>
      <c r="N1175" t="s">
        <v>54</v>
      </c>
      <c r="O1175">
        <v>398</v>
      </c>
      <c r="P1175" t="str">
        <f t="shared" si="18"/>
        <v>LenovoV110-15ISK (i5-6200U/4GB/500GB/NoNotebook15.61366x768Intel Core i5 6200U 2.3GHz4GB500GB HDDIntel HD Graphics 520No OS2.1kg398</v>
      </c>
    </row>
    <row r="1176" spans="1:16" x14ac:dyDescent="0.25">
      <c r="A1176">
        <v>1192</v>
      </c>
      <c r="B1176" t="s">
        <v>86</v>
      </c>
      <c r="C1176" t="s">
        <v>949</v>
      </c>
      <c r="D1176" t="s">
        <v>31</v>
      </c>
      <c r="E1176">
        <v>15.6</v>
      </c>
      <c r="F1176" t="s">
        <v>32</v>
      </c>
      <c r="G1176" t="s">
        <v>83</v>
      </c>
      <c r="H1176" t="s">
        <v>18</v>
      </c>
      <c r="I1176" t="s">
        <v>89</v>
      </c>
      <c r="J1176" t="s">
        <v>90</v>
      </c>
      <c r="K1176" t="s">
        <v>1380</v>
      </c>
      <c r="L1176">
        <f>VLOOKUP(K1176,Sheet1!$A$1:$B$2948,2,FALSE)</f>
        <v>1509</v>
      </c>
      <c r="M1176" t="s">
        <v>36</v>
      </c>
      <c r="N1176" t="s">
        <v>77</v>
      </c>
      <c r="O1176">
        <v>709</v>
      </c>
      <c r="P1176" t="str">
        <f t="shared" si="18"/>
        <v>LenovoIdeaPad 510-15IKBNotebook15.6Full HD 1920x1080Intel Core i7 7500U 2.7GHz8GB1TB HDDNvidia GeForce 940MXNo OS2.2kg709</v>
      </c>
    </row>
    <row r="1177" spans="1:16" x14ac:dyDescent="0.25">
      <c r="A1177">
        <v>1193</v>
      </c>
      <c r="B1177" t="s">
        <v>60</v>
      </c>
      <c r="C1177" t="s">
        <v>1100</v>
      </c>
      <c r="D1177" t="s">
        <v>31</v>
      </c>
      <c r="E1177">
        <v>14</v>
      </c>
      <c r="F1177" t="s">
        <v>32</v>
      </c>
      <c r="G1177" t="s">
        <v>88</v>
      </c>
      <c r="H1177" t="s">
        <v>50</v>
      </c>
      <c r="I1177" t="s">
        <v>34</v>
      </c>
      <c r="J1177" t="s">
        <v>35</v>
      </c>
      <c r="K1177" t="s">
        <v>35</v>
      </c>
      <c r="L1177">
        <f>VLOOKUP(K1177,Sheet1!$A$1:$B$2948,2,FALSE)</f>
        <v>927</v>
      </c>
      <c r="M1177" t="s">
        <v>53</v>
      </c>
      <c r="N1177" t="s">
        <v>152</v>
      </c>
      <c r="O1177">
        <v>769</v>
      </c>
      <c r="P1177" t="str">
        <f t="shared" si="18"/>
        <v>AsusUX410UA-GV097T (i3-7100U/4GB/256GB/FHD/W10)Notebook14Full HD 1920x1080Intel Core i3 7100U 2.4GHz4GB256GB SSDIntel HD Graphics 620Windows 102kg769</v>
      </c>
    </row>
    <row r="1178" spans="1:16" x14ac:dyDescent="0.25">
      <c r="A1178">
        <v>1194</v>
      </c>
      <c r="B1178" t="s">
        <v>86</v>
      </c>
      <c r="C1178" t="s">
        <v>1101</v>
      </c>
      <c r="D1178" t="s">
        <v>31</v>
      </c>
      <c r="E1178">
        <v>15.6</v>
      </c>
      <c r="F1178" t="s">
        <v>32</v>
      </c>
      <c r="G1178" t="s">
        <v>388</v>
      </c>
      <c r="H1178" t="s">
        <v>50</v>
      </c>
      <c r="I1178" t="s">
        <v>308</v>
      </c>
      <c r="J1178" t="s">
        <v>71</v>
      </c>
      <c r="K1178" t="s">
        <v>71</v>
      </c>
      <c r="L1178">
        <f>VLOOKUP(K1178,Sheet1!$A$1:$B$2948,2,FALSE)</f>
        <v>871</v>
      </c>
      <c r="M1178" t="s">
        <v>660</v>
      </c>
      <c r="N1178" t="s">
        <v>824</v>
      </c>
      <c r="O1178">
        <v>825</v>
      </c>
      <c r="P1178" t="str">
        <f t="shared" si="18"/>
        <v>LenovoB51-80 (i7-6500U/4GB/1008GB/FHD/W7)Notebook15.6Full HD 1920x1080Intel Core i7 6500U 2.5GHz4GB1.0TB HybridIntel HD Graphics 520Windows 72.32kg825</v>
      </c>
    </row>
    <row r="1179" spans="1:16" x14ac:dyDescent="0.25">
      <c r="A1179">
        <v>1195</v>
      </c>
      <c r="B1179" t="s">
        <v>86</v>
      </c>
      <c r="C1179" t="s">
        <v>759</v>
      </c>
      <c r="D1179" t="s">
        <v>102</v>
      </c>
      <c r="E1179">
        <v>15.6</v>
      </c>
      <c r="F1179" t="s">
        <v>66</v>
      </c>
      <c r="G1179" t="s">
        <v>623</v>
      </c>
      <c r="H1179" t="s">
        <v>40</v>
      </c>
      <c r="I1179" t="s">
        <v>41</v>
      </c>
      <c r="J1179" t="s">
        <v>760</v>
      </c>
      <c r="K1179" t="s">
        <v>1720</v>
      </c>
      <c r="L1179">
        <f>VLOOKUP(K1179,Sheet1!$A$1:$B$2948,2,FALSE)</f>
        <v>6032</v>
      </c>
      <c r="M1179" t="s">
        <v>53</v>
      </c>
      <c r="N1179" t="s">
        <v>761</v>
      </c>
      <c r="O1179">
        <v>1305</v>
      </c>
      <c r="P1179" t="str">
        <f t="shared" si="18"/>
        <v>LenovoIdeaPad Y700-15ISKGaming15.6IPS Panel Full HD 1920x1080Intel Core i7 6700HQ 2.6GHz16GB512GB SSDNvidia GeForce GTX 960Windows 103.31kg1305</v>
      </c>
    </row>
    <row r="1180" spans="1:16" x14ac:dyDescent="0.25">
      <c r="A1180">
        <v>1196</v>
      </c>
      <c r="B1180" t="s">
        <v>188</v>
      </c>
      <c r="C1180" t="s">
        <v>1102</v>
      </c>
      <c r="D1180" t="s">
        <v>102</v>
      </c>
      <c r="E1180">
        <v>15.6</v>
      </c>
      <c r="F1180" t="s">
        <v>32</v>
      </c>
      <c r="G1180" t="s">
        <v>623</v>
      </c>
      <c r="H1180" t="s">
        <v>40</v>
      </c>
      <c r="I1180" t="s">
        <v>104</v>
      </c>
      <c r="J1180" t="s">
        <v>725</v>
      </c>
      <c r="K1180" t="s">
        <v>1725</v>
      </c>
      <c r="L1180">
        <f>VLOOKUP(K1180,Sheet1!$A$1:$B$2948,2,FALSE)</f>
        <v>5721</v>
      </c>
      <c r="M1180" t="s">
        <v>53</v>
      </c>
      <c r="N1180" t="s">
        <v>115</v>
      </c>
      <c r="O1180">
        <v>2153.37</v>
      </c>
      <c r="P1180" t="str">
        <f t="shared" si="18"/>
        <v>MSIGS60 GhostGaming15.6Full HD 1920x1080Intel Core i7 6700HQ 2.6GHz16GB128GB SSD +  1TB HDDNvidia GeForce GTX 970MWindows 101.91kg2153.37</v>
      </c>
    </row>
    <row r="1181" spans="1:16" x14ac:dyDescent="0.25">
      <c r="A1181">
        <v>1197</v>
      </c>
      <c r="B1181" t="s">
        <v>29</v>
      </c>
      <c r="C1181" t="s">
        <v>149</v>
      </c>
      <c r="D1181" t="s">
        <v>31</v>
      </c>
      <c r="E1181">
        <v>15.6</v>
      </c>
      <c r="F1181" t="s">
        <v>48</v>
      </c>
      <c r="G1181" t="s">
        <v>626</v>
      </c>
      <c r="H1181" t="s">
        <v>50</v>
      </c>
      <c r="I1181" t="s">
        <v>51</v>
      </c>
      <c r="J1181" t="s">
        <v>71</v>
      </c>
      <c r="K1181" t="s">
        <v>71</v>
      </c>
      <c r="L1181">
        <f>VLOOKUP(K1181,Sheet1!$A$1:$B$2948,2,FALSE)</f>
        <v>871</v>
      </c>
      <c r="M1181" t="s">
        <v>53</v>
      </c>
      <c r="N1181" t="s">
        <v>922</v>
      </c>
      <c r="O1181">
        <v>650</v>
      </c>
      <c r="P1181" t="str">
        <f t="shared" si="18"/>
        <v>HPProBook 450Notebook15.61366x768Intel Core i3 6100U 2.3GHz4GB500GB HDDIntel HD Graphics 520Windows 102.07kg650</v>
      </c>
    </row>
    <row r="1182" spans="1:16" x14ac:dyDescent="0.25">
      <c r="A1182">
        <v>1198</v>
      </c>
      <c r="B1182" t="s">
        <v>86</v>
      </c>
      <c r="C1182" t="s">
        <v>440</v>
      </c>
      <c r="D1182" t="s">
        <v>111</v>
      </c>
      <c r="E1182">
        <v>14</v>
      </c>
      <c r="F1182" t="s">
        <v>883</v>
      </c>
      <c r="G1182" t="s">
        <v>294</v>
      </c>
      <c r="H1182" t="s">
        <v>18</v>
      </c>
      <c r="I1182" t="s">
        <v>34</v>
      </c>
      <c r="J1182" t="s">
        <v>71</v>
      </c>
      <c r="K1182" t="s">
        <v>71</v>
      </c>
      <c r="L1182">
        <f>VLOOKUP(K1182,Sheet1!$A$1:$B$2948,2,FALSE)</f>
        <v>871</v>
      </c>
      <c r="M1182" t="s">
        <v>53</v>
      </c>
      <c r="N1182" t="s">
        <v>442</v>
      </c>
      <c r="O1182">
        <v>1637</v>
      </c>
      <c r="P1182" t="str">
        <f t="shared" si="18"/>
        <v>LenovoThinkPad X12 in 1 Convertible14IPS Panel Touchscreen 2560x1440Intel Core i5 6200U 2.3GHz8GB256GB SSDIntel HD Graphics 520Windows 101.36kg1637</v>
      </c>
    </row>
    <row r="1183" spans="1:16" x14ac:dyDescent="0.25">
      <c r="A1183">
        <v>1199</v>
      </c>
      <c r="B1183" t="s">
        <v>86</v>
      </c>
      <c r="C1183" t="s">
        <v>728</v>
      </c>
      <c r="D1183" t="s">
        <v>15</v>
      </c>
      <c r="E1183">
        <v>15.6</v>
      </c>
      <c r="F1183" t="s">
        <v>32</v>
      </c>
      <c r="G1183" t="s">
        <v>83</v>
      </c>
      <c r="H1183" t="s">
        <v>245</v>
      </c>
      <c r="I1183" t="s">
        <v>34</v>
      </c>
      <c r="J1183" t="s">
        <v>246</v>
      </c>
      <c r="K1183" t="s">
        <v>1373</v>
      </c>
      <c r="L1183">
        <f>VLOOKUP(K1183,Sheet1!$A$1:$B$2948,2,FALSE)</f>
        <v>726</v>
      </c>
      <c r="M1183" t="s">
        <v>53</v>
      </c>
      <c r="N1183" t="s">
        <v>909</v>
      </c>
      <c r="O1183">
        <v>831</v>
      </c>
      <c r="P1183" t="str">
        <f t="shared" si="18"/>
        <v>LenovoIdeaPad 310-15IKBUltrabook15.6Full HD 1920x1080Intel Core i7 7500U 2.7GHz6GB256GB SSDNvidia GeForce 920MWindows 101.54kg831</v>
      </c>
    </row>
    <row r="1184" spans="1:16" x14ac:dyDescent="0.25">
      <c r="A1184">
        <v>1200</v>
      </c>
      <c r="B1184" t="s">
        <v>74</v>
      </c>
      <c r="C1184" t="s">
        <v>651</v>
      </c>
      <c r="D1184" t="s">
        <v>31</v>
      </c>
      <c r="E1184">
        <v>15.6</v>
      </c>
      <c r="F1184" t="s">
        <v>32</v>
      </c>
      <c r="G1184" t="s">
        <v>83</v>
      </c>
      <c r="H1184" t="s">
        <v>18</v>
      </c>
      <c r="I1184" t="s">
        <v>34</v>
      </c>
      <c r="J1184" t="s">
        <v>522</v>
      </c>
      <c r="K1184" t="s">
        <v>3579</v>
      </c>
      <c r="L1184">
        <f>VLOOKUP(K1184,Sheet1!$A$1:$B$2948,2,FALSE)</f>
        <v>1509</v>
      </c>
      <c r="M1184" t="s">
        <v>146</v>
      </c>
      <c r="N1184" t="s">
        <v>811</v>
      </c>
      <c r="O1184">
        <v>895.01</v>
      </c>
      <c r="P1184" t="str">
        <f t="shared" si="18"/>
        <v>DellVostro 5568Notebook15.6Full HD 1920x1080Intel Core i7 7500U 2.7GHz8GB256GB SSDNvidia GeForce GT 940MXLinux1.98kg895.01</v>
      </c>
    </row>
    <row r="1185" spans="1:16" x14ac:dyDescent="0.25">
      <c r="A1185">
        <v>1201</v>
      </c>
      <c r="B1185" t="s">
        <v>46</v>
      </c>
      <c r="C1185" t="s">
        <v>47</v>
      </c>
      <c r="D1185" t="s">
        <v>31</v>
      </c>
      <c r="E1185">
        <v>15.6</v>
      </c>
      <c r="F1185" t="s">
        <v>48</v>
      </c>
      <c r="G1185" t="s">
        <v>1103</v>
      </c>
      <c r="H1185" t="s">
        <v>50</v>
      </c>
      <c r="I1185" t="s">
        <v>51</v>
      </c>
      <c r="J1185" t="s">
        <v>143</v>
      </c>
      <c r="K1185" t="s">
        <v>143</v>
      </c>
      <c r="L1185">
        <f>VLOOKUP(K1185,Sheet1!$A$1:$B$2948,2,FALSE)</f>
        <v>297</v>
      </c>
      <c r="M1185" t="s">
        <v>53</v>
      </c>
      <c r="N1185" t="s">
        <v>54</v>
      </c>
      <c r="O1185">
        <v>333</v>
      </c>
      <c r="P1185" t="str">
        <f t="shared" si="18"/>
        <v>AcerAspire 3Notebook15.61366x768Intel Celeron Dual Core N3350 2GHz4GB500GB HDDIntel HD Graphics 500Windows 102.1kg333</v>
      </c>
    </row>
    <row r="1186" spans="1:16" x14ac:dyDescent="0.25">
      <c r="A1186">
        <v>1202</v>
      </c>
      <c r="B1186" t="s">
        <v>29</v>
      </c>
      <c r="C1186" t="s">
        <v>1104</v>
      </c>
      <c r="D1186" t="s">
        <v>31</v>
      </c>
      <c r="E1186">
        <v>15.6</v>
      </c>
      <c r="F1186" t="s">
        <v>66</v>
      </c>
      <c r="G1186" t="s">
        <v>623</v>
      </c>
      <c r="H1186" t="s">
        <v>245</v>
      </c>
      <c r="I1186" t="s">
        <v>89</v>
      </c>
      <c r="J1186" t="s">
        <v>663</v>
      </c>
      <c r="K1186" t="s">
        <v>1722</v>
      </c>
      <c r="L1186">
        <f>VLOOKUP(K1186,Sheet1!$A$1:$B$2948,2,FALSE)</f>
        <v>3398</v>
      </c>
      <c r="M1186" t="s">
        <v>53</v>
      </c>
      <c r="N1186" t="s">
        <v>432</v>
      </c>
      <c r="O1186">
        <v>799</v>
      </c>
      <c r="P1186" t="str">
        <f t="shared" si="18"/>
        <v>HPPavilion 15-BC000nvNotebook15.6IPS Panel Full HD 1920x1080Intel Core i7 6700HQ 2.6GHz6GB1TB HDDNvidia GeForce GTX 960MWindows 102.18kg799</v>
      </c>
    </row>
    <row r="1187" spans="1:16" x14ac:dyDescent="0.25">
      <c r="A1187">
        <v>1203</v>
      </c>
      <c r="B1187" t="s">
        <v>60</v>
      </c>
      <c r="C1187" t="s">
        <v>1105</v>
      </c>
      <c r="D1187" t="s">
        <v>102</v>
      </c>
      <c r="E1187">
        <v>15.6</v>
      </c>
      <c r="F1187" t="s">
        <v>66</v>
      </c>
      <c r="G1187" t="s">
        <v>623</v>
      </c>
      <c r="H1187" t="s">
        <v>18</v>
      </c>
      <c r="I1187" t="s">
        <v>155</v>
      </c>
      <c r="J1187" t="s">
        <v>663</v>
      </c>
      <c r="K1187" t="s">
        <v>1722</v>
      </c>
      <c r="L1187">
        <f>VLOOKUP(K1187,Sheet1!$A$1:$B$2948,2,FALSE)</f>
        <v>3398</v>
      </c>
      <c r="M1187" t="s">
        <v>53</v>
      </c>
      <c r="N1187" t="s">
        <v>1106</v>
      </c>
      <c r="O1187">
        <v>909</v>
      </c>
      <c r="P1187" t="str">
        <f t="shared" si="18"/>
        <v>AsusRog GL552VW-DM201TGaming15.6IPS Panel Full HD 1920x1080Intel Core i7 6700HQ 2.6GHz8GB256GB SSD +  1TB HDDNvidia GeForce GTX 960MWindows 102.591kg909</v>
      </c>
    </row>
    <row r="1188" spans="1:16" x14ac:dyDescent="0.25">
      <c r="A1188">
        <v>1204</v>
      </c>
      <c r="B1188" t="s">
        <v>74</v>
      </c>
      <c r="C1188" t="s">
        <v>1024</v>
      </c>
      <c r="D1188" t="s">
        <v>111</v>
      </c>
      <c r="E1188">
        <v>15.6</v>
      </c>
      <c r="F1188" t="s">
        <v>112</v>
      </c>
      <c r="G1188" t="s">
        <v>83</v>
      </c>
      <c r="H1188" t="s">
        <v>40</v>
      </c>
      <c r="I1188" t="s">
        <v>41</v>
      </c>
      <c r="J1188" t="s">
        <v>35</v>
      </c>
      <c r="K1188" t="s">
        <v>35</v>
      </c>
      <c r="L1188">
        <f>VLOOKUP(K1188,Sheet1!$A$1:$B$2948,2,FALSE)</f>
        <v>927</v>
      </c>
      <c r="M1188" t="s">
        <v>53</v>
      </c>
      <c r="N1188" t="s">
        <v>1013</v>
      </c>
      <c r="O1188">
        <v>1179</v>
      </c>
      <c r="P1188" t="str">
        <f t="shared" si="18"/>
        <v>DellInspiron 55782 in 1 Convertible15.6Full HD / Touchscreen 1920x1080Intel Core i7 7500U 2.7GHz16GB512GB SSDIntel HD Graphics 620Windows 102.09kg1179</v>
      </c>
    </row>
    <row r="1189" spans="1:16" x14ac:dyDescent="0.25">
      <c r="A1189">
        <v>1205</v>
      </c>
      <c r="B1189" t="s">
        <v>46</v>
      </c>
      <c r="C1189" t="s">
        <v>373</v>
      </c>
      <c r="D1189" t="s">
        <v>31</v>
      </c>
      <c r="E1189">
        <v>15.6</v>
      </c>
      <c r="F1189" t="s">
        <v>32</v>
      </c>
      <c r="G1189" t="s">
        <v>33</v>
      </c>
      <c r="H1189" t="s">
        <v>50</v>
      </c>
      <c r="I1189" t="s">
        <v>34</v>
      </c>
      <c r="J1189" t="s">
        <v>90</v>
      </c>
      <c r="K1189" t="s">
        <v>1380</v>
      </c>
      <c r="L1189">
        <f>VLOOKUP(K1189,Sheet1!$A$1:$B$2948,2,FALSE)</f>
        <v>1509</v>
      </c>
      <c r="M1189" t="s">
        <v>53</v>
      </c>
      <c r="N1189" t="s">
        <v>374</v>
      </c>
      <c r="O1189">
        <v>691</v>
      </c>
      <c r="P1189" t="str">
        <f t="shared" si="18"/>
        <v>AcerAspire E5-576GNotebook15.6Full HD 1920x1080Intel Core i5 7200U 2.5GHz4GB256GB SSDNvidia GeForce 940MXWindows 102.23kg691</v>
      </c>
    </row>
    <row r="1190" spans="1:16" x14ac:dyDescent="0.25">
      <c r="A1190">
        <v>1206</v>
      </c>
      <c r="B1190" t="s">
        <v>74</v>
      </c>
      <c r="C1190" t="s">
        <v>91</v>
      </c>
      <c r="D1190" t="s">
        <v>15</v>
      </c>
      <c r="E1190">
        <v>13.3</v>
      </c>
      <c r="F1190" t="s">
        <v>261</v>
      </c>
      <c r="G1190" t="s">
        <v>763</v>
      </c>
      <c r="H1190" t="s">
        <v>18</v>
      </c>
      <c r="I1190" t="s">
        <v>34</v>
      </c>
      <c r="J1190" t="s">
        <v>71</v>
      </c>
      <c r="K1190" t="s">
        <v>71</v>
      </c>
      <c r="L1190">
        <f>VLOOKUP(K1190,Sheet1!$A$1:$B$2948,2,FALSE)</f>
        <v>871</v>
      </c>
      <c r="M1190" t="s">
        <v>146</v>
      </c>
      <c r="N1190" t="s">
        <v>263</v>
      </c>
      <c r="O1190">
        <v>1099</v>
      </c>
      <c r="P1190" t="str">
        <f t="shared" si="18"/>
        <v>DellXPS 13Ultrabook13.3Quad HD+ / Touchscreen 3200x1800Intel Core i5 6300U 2.4GHz8GB256GB SSDIntel HD Graphics 520Linux1.23kg1099</v>
      </c>
    </row>
    <row r="1191" spans="1:16" x14ac:dyDescent="0.25">
      <c r="A1191">
        <v>1207</v>
      </c>
      <c r="B1191" t="s">
        <v>46</v>
      </c>
      <c r="C1191" t="s">
        <v>874</v>
      </c>
      <c r="D1191" t="s">
        <v>102</v>
      </c>
      <c r="E1191">
        <v>17.3</v>
      </c>
      <c r="F1191" t="s">
        <v>66</v>
      </c>
      <c r="G1191" t="s">
        <v>154</v>
      </c>
      <c r="H1191" t="s">
        <v>40</v>
      </c>
      <c r="I1191" t="s">
        <v>155</v>
      </c>
      <c r="J1191" t="s">
        <v>191</v>
      </c>
      <c r="K1191" t="s">
        <v>1742</v>
      </c>
      <c r="L1191">
        <f>VLOOKUP(K1191,Sheet1!$A$1:$B$2948,2,FALSE)</f>
        <v>13506</v>
      </c>
      <c r="M1191" t="s">
        <v>53</v>
      </c>
      <c r="N1191" t="s">
        <v>827</v>
      </c>
      <c r="O1191">
        <v>2599</v>
      </c>
      <c r="P1191" t="str">
        <f t="shared" si="18"/>
        <v>AcerPredator G9-793Gaming17.3IPS Panel Full HD 1920x1080Intel Core i7 7700HQ 2.8GHz16GB256GB SSD +  1TB HDDNvidia GeForce GTX 1070Windows 104.2kg2599</v>
      </c>
    </row>
    <row r="1192" spans="1:16" x14ac:dyDescent="0.25">
      <c r="A1192">
        <v>1208</v>
      </c>
      <c r="B1192" t="s">
        <v>86</v>
      </c>
      <c r="C1192" t="s">
        <v>101</v>
      </c>
      <c r="D1192" t="s">
        <v>102</v>
      </c>
      <c r="E1192">
        <v>15.6</v>
      </c>
      <c r="F1192" t="s">
        <v>66</v>
      </c>
      <c r="G1192" t="s">
        <v>103</v>
      </c>
      <c r="H1192" t="s">
        <v>18</v>
      </c>
      <c r="I1192" t="s">
        <v>89</v>
      </c>
      <c r="J1192" t="s">
        <v>105</v>
      </c>
      <c r="K1192" t="s">
        <v>1730</v>
      </c>
      <c r="L1192">
        <f>VLOOKUP(K1192,Sheet1!$A$1:$B$2948,2,FALSE)</f>
        <v>5043</v>
      </c>
      <c r="M1192" t="s">
        <v>53</v>
      </c>
      <c r="N1192" t="s">
        <v>182</v>
      </c>
      <c r="O1192">
        <v>819</v>
      </c>
      <c r="P1192" t="str">
        <f t="shared" si="18"/>
        <v>LenovoLegion Y520-15IKBNGaming15.6IPS Panel Full HD 1920x1080Intel Core i5 7300HQ 2.5GHz8GB1TB HDDNvidia GeForce GTX 1050Windows 102.4kg819</v>
      </c>
    </row>
    <row r="1193" spans="1:16" x14ac:dyDescent="0.25">
      <c r="A1193">
        <v>1209</v>
      </c>
      <c r="B1193" t="s">
        <v>579</v>
      </c>
      <c r="C1193" t="s">
        <v>1107</v>
      </c>
      <c r="D1193" t="s">
        <v>111</v>
      </c>
      <c r="E1193">
        <v>12.3</v>
      </c>
      <c r="F1193" t="s">
        <v>1108</v>
      </c>
      <c r="G1193" t="s">
        <v>1109</v>
      </c>
      <c r="H1193" t="s">
        <v>50</v>
      </c>
      <c r="I1193" t="s">
        <v>98</v>
      </c>
      <c r="J1193" t="s">
        <v>1110</v>
      </c>
      <c r="K1193" t="s">
        <v>1110</v>
      </c>
      <c r="L1193">
        <v>600</v>
      </c>
      <c r="M1193" t="s">
        <v>455</v>
      </c>
      <c r="N1193" t="s">
        <v>560</v>
      </c>
      <c r="O1193">
        <v>659</v>
      </c>
      <c r="P1193" t="str">
        <f t="shared" si="18"/>
        <v>SamsungChromebook Plus2 in 1 Convertible12.3IPS Panel Touchscreen 2400x1600Samsung Cortex A72&amp;A53 2.0GHz4GB32GB Flash StorageARM Mali T860 MP4Chrome OS1.15kg659</v>
      </c>
    </row>
    <row r="1194" spans="1:16" x14ac:dyDescent="0.25">
      <c r="A1194">
        <v>1210</v>
      </c>
      <c r="B1194" t="s">
        <v>29</v>
      </c>
      <c r="C1194" t="s">
        <v>30</v>
      </c>
      <c r="D1194" t="s">
        <v>31</v>
      </c>
      <c r="E1194">
        <v>15.6</v>
      </c>
      <c r="F1194" t="s">
        <v>48</v>
      </c>
      <c r="G1194" t="s">
        <v>33</v>
      </c>
      <c r="H1194" t="s">
        <v>50</v>
      </c>
      <c r="I1194" t="s">
        <v>51</v>
      </c>
      <c r="J1194" t="s">
        <v>35</v>
      </c>
      <c r="K1194" t="s">
        <v>35</v>
      </c>
      <c r="L1194">
        <f>VLOOKUP(K1194,Sheet1!$A$1:$B$2948,2,FALSE)</f>
        <v>927</v>
      </c>
      <c r="M1194" t="s">
        <v>53</v>
      </c>
      <c r="N1194" t="s">
        <v>37</v>
      </c>
      <c r="O1194">
        <v>485</v>
      </c>
      <c r="P1194" t="str">
        <f t="shared" si="18"/>
        <v>HP250 G6Notebook15.61366x768Intel Core i5 7200U 2.5GHz4GB500GB HDDIntel HD Graphics 620Windows 101.86kg485</v>
      </c>
    </row>
    <row r="1195" spans="1:16" x14ac:dyDescent="0.25">
      <c r="A1195">
        <v>1211</v>
      </c>
      <c r="B1195" t="s">
        <v>13</v>
      </c>
      <c r="C1195" t="s">
        <v>78</v>
      </c>
      <c r="D1195" t="s">
        <v>15</v>
      </c>
      <c r="E1195">
        <v>12</v>
      </c>
      <c r="F1195" t="s">
        <v>79</v>
      </c>
      <c r="G1195" t="s">
        <v>1036</v>
      </c>
      <c r="H1195" t="s">
        <v>18</v>
      </c>
      <c r="I1195" t="s">
        <v>56</v>
      </c>
      <c r="J1195" t="s">
        <v>881</v>
      </c>
      <c r="K1195" t="s">
        <v>881</v>
      </c>
      <c r="L1195">
        <f>VLOOKUP(K1195,Sheet1!$A$1:$B$2948,2,FALSE)</f>
        <v>392</v>
      </c>
      <c r="M1195" t="s">
        <v>58</v>
      </c>
      <c r="N1195" t="s">
        <v>882</v>
      </c>
      <c r="O1195">
        <v>1163</v>
      </c>
      <c r="P1195" t="str">
        <f t="shared" si="18"/>
        <v>AppleMacBook 12"Ultrabook12IPS Panel Retina Display 2304x1440Intel Core M 1.1GHz8GB256GB Flash StorageIntel HD Graphics 5300Mac OS X0.920kg1163</v>
      </c>
    </row>
    <row r="1196" spans="1:16" x14ac:dyDescent="0.25">
      <c r="A1196">
        <v>1212</v>
      </c>
      <c r="B1196" t="s">
        <v>74</v>
      </c>
      <c r="C1196" t="s">
        <v>1028</v>
      </c>
      <c r="D1196" t="s">
        <v>111</v>
      </c>
      <c r="E1196">
        <v>13.3</v>
      </c>
      <c r="F1196" t="s">
        <v>92</v>
      </c>
      <c r="G1196" t="s">
        <v>33</v>
      </c>
      <c r="H1196" t="s">
        <v>18</v>
      </c>
      <c r="I1196" t="s">
        <v>34</v>
      </c>
      <c r="J1196" t="s">
        <v>35</v>
      </c>
      <c r="K1196" t="s">
        <v>35</v>
      </c>
      <c r="L1196">
        <f>VLOOKUP(K1196,Sheet1!$A$1:$B$2948,2,FALSE)</f>
        <v>927</v>
      </c>
      <c r="M1196" t="s">
        <v>53</v>
      </c>
      <c r="N1196" t="s">
        <v>69</v>
      </c>
      <c r="O1196">
        <v>1199</v>
      </c>
      <c r="P1196" t="str">
        <f t="shared" si="18"/>
        <v>DellInspiron 73782 in 1 Convertible13.3IPS Panel Full HD / Touchscreen 1920x1080Intel Core i5 7200U 2.5GHz8GB256GB SSDIntel HD Graphics 620Windows 101.6kg1199</v>
      </c>
    </row>
    <row r="1197" spans="1:16" x14ac:dyDescent="0.25">
      <c r="A1197">
        <v>1213</v>
      </c>
      <c r="B1197" t="s">
        <v>29</v>
      </c>
      <c r="C1197" t="s">
        <v>1111</v>
      </c>
      <c r="D1197" t="s">
        <v>31</v>
      </c>
      <c r="E1197">
        <v>15.6</v>
      </c>
      <c r="F1197" t="s">
        <v>66</v>
      </c>
      <c r="G1197" t="s">
        <v>154</v>
      </c>
      <c r="H1197" t="s">
        <v>161</v>
      </c>
      <c r="I1197" t="s">
        <v>104</v>
      </c>
      <c r="J1197" t="s">
        <v>105</v>
      </c>
      <c r="K1197" t="s">
        <v>1730</v>
      </c>
      <c r="L1197">
        <f>VLOOKUP(K1197,Sheet1!$A$1:$B$2948,2,FALSE)</f>
        <v>5043</v>
      </c>
      <c r="M1197" t="s">
        <v>53</v>
      </c>
      <c r="N1197" t="s">
        <v>1112</v>
      </c>
      <c r="O1197">
        <v>1327</v>
      </c>
      <c r="P1197" t="str">
        <f t="shared" si="18"/>
        <v>HPPavilion PowerNotebook15.6IPS Panel Full HD 1920x1080Intel Core i7 7700HQ 2.8GHz12GB128GB SSD +  1TB HDDNvidia GeForce GTX 1050Windows 102.21kg1327</v>
      </c>
    </row>
    <row r="1198" spans="1:16" x14ac:dyDescent="0.25">
      <c r="A1198">
        <v>1214</v>
      </c>
      <c r="B1198" t="s">
        <v>86</v>
      </c>
      <c r="C1198" t="s">
        <v>1113</v>
      </c>
      <c r="D1198" t="s">
        <v>31</v>
      </c>
      <c r="E1198">
        <v>15.6</v>
      </c>
      <c r="F1198" t="s">
        <v>48</v>
      </c>
      <c r="G1198" t="s">
        <v>70</v>
      </c>
      <c r="H1198" t="s">
        <v>50</v>
      </c>
      <c r="I1198" t="s">
        <v>89</v>
      </c>
      <c r="J1198" t="s">
        <v>76</v>
      </c>
      <c r="K1198" t="s">
        <v>2955</v>
      </c>
      <c r="L1198">
        <f>VLOOKUP(K1198,Sheet1!$A$1:$B$2948,2,FALSE)</f>
        <v>648</v>
      </c>
      <c r="M1198" t="s">
        <v>36</v>
      </c>
      <c r="N1198" t="s">
        <v>206</v>
      </c>
      <c r="O1198">
        <v>368</v>
      </c>
      <c r="P1198" t="str">
        <f t="shared" si="18"/>
        <v>LenovoV110-15ISK (i3-6006U/4GB/1TB/RadeonNotebook15.61366x768Intel Core i3 6006U 2GHz4GB1TB HDDAMD Radeon R5 M430No OS1.9kg368</v>
      </c>
    </row>
    <row r="1199" spans="1:16" x14ac:dyDescent="0.25">
      <c r="A1199">
        <v>1215</v>
      </c>
      <c r="B1199" t="s">
        <v>60</v>
      </c>
      <c r="C1199" t="s">
        <v>1114</v>
      </c>
      <c r="D1199" t="s">
        <v>102</v>
      </c>
      <c r="E1199">
        <v>17.3</v>
      </c>
      <c r="F1199" t="s">
        <v>66</v>
      </c>
      <c r="G1199" t="s">
        <v>623</v>
      </c>
      <c r="H1199" t="s">
        <v>40</v>
      </c>
      <c r="I1199" t="s">
        <v>338</v>
      </c>
      <c r="J1199" t="s">
        <v>419</v>
      </c>
      <c r="K1199" t="s">
        <v>1729</v>
      </c>
      <c r="L1199">
        <f>VLOOKUP(K1199,Sheet1!$A$1:$B$2948,2,FALSE)</f>
        <v>7372</v>
      </c>
      <c r="M1199" t="s">
        <v>53</v>
      </c>
      <c r="N1199" t="s">
        <v>420</v>
      </c>
      <c r="O1199">
        <v>2150</v>
      </c>
      <c r="P1199" t="str">
        <f t="shared" si="18"/>
        <v>AsusRog G752VY-GC229TGaming17.3IPS Panel Full HD 1920x1080Intel Core i7 6700HQ 2.6GHz16GB512GB SSD +  1TB HDDNvidia GeForce GTX 980MWindows 104.3kg2150</v>
      </c>
    </row>
    <row r="1200" spans="1:16" x14ac:dyDescent="0.25">
      <c r="A1200">
        <v>1216</v>
      </c>
      <c r="B1200" t="s">
        <v>46</v>
      </c>
      <c r="C1200" t="s">
        <v>47</v>
      </c>
      <c r="D1200" t="s">
        <v>31</v>
      </c>
      <c r="E1200">
        <v>15.6</v>
      </c>
      <c r="F1200" t="s">
        <v>48</v>
      </c>
      <c r="G1200" t="s">
        <v>1103</v>
      </c>
      <c r="H1200" t="s">
        <v>50</v>
      </c>
      <c r="I1200" t="s">
        <v>89</v>
      </c>
      <c r="J1200" t="s">
        <v>143</v>
      </c>
      <c r="K1200" t="s">
        <v>143</v>
      </c>
      <c r="L1200">
        <f>VLOOKUP(K1200,Sheet1!$A$1:$B$2948,2,FALSE)</f>
        <v>297</v>
      </c>
      <c r="M1200" t="s">
        <v>146</v>
      </c>
      <c r="N1200" t="s">
        <v>54</v>
      </c>
      <c r="O1200">
        <v>272</v>
      </c>
      <c r="P1200" t="str">
        <f t="shared" si="18"/>
        <v>AcerAspire 3Notebook15.61366x768Intel Celeron Dual Core N3350 2GHz4GB1TB HDDIntel HD Graphics 500Linux2.1kg272</v>
      </c>
    </row>
    <row r="1201" spans="1:16" x14ac:dyDescent="0.25">
      <c r="A1201">
        <v>1217</v>
      </c>
      <c r="B1201" t="s">
        <v>188</v>
      </c>
      <c r="C1201" t="s">
        <v>1115</v>
      </c>
      <c r="D1201" t="s">
        <v>102</v>
      </c>
      <c r="E1201">
        <v>17.3</v>
      </c>
      <c r="F1201" t="s">
        <v>32</v>
      </c>
      <c r="G1201" t="s">
        <v>154</v>
      </c>
      <c r="H1201" t="s">
        <v>40</v>
      </c>
      <c r="I1201" t="s">
        <v>155</v>
      </c>
      <c r="J1201" t="s">
        <v>156</v>
      </c>
      <c r="K1201" t="s">
        <v>1737</v>
      </c>
      <c r="L1201">
        <f>VLOOKUP(K1201,Sheet1!$A$1:$B$2948,2,FALSE)</f>
        <v>10072</v>
      </c>
      <c r="M1201" t="s">
        <v>53</v>
      </c>
      <c r="N1201" t="s">
        <v>192</v>
      </c>
      <c r="O1201">
        <v>2048.9</v>
      </c>
      <c r="P1201" t="str">
        <f t="shared" si="18"/>
        <v>MSIGS73VR 7RFGaming17.3Full HD 1920x1080Intel Core i7 7700HQ 2.8GHz16GB256GB SSD +  1TB HDDNvidia GeForce GTX 1060Windows 102.43kg2048.9</v>
      </c>
    </row>
    <row r="1202" spans="1:16" x14ac:dyDescent="0.25">
      <c r="A1202">
        <v>1218</v>
      </c>
      <c r="B1202" t="s">
        <v>74</v>
      </c>
      <c r="C1202" t="s">
        <v>278</v>
      </c>
      <c r="D1202" t="s">
        <v>31</v>
      </c>
      <c r="E1202">
        <v>15.6</v>
      </c>
      <c r="F1202" t="s">
        <v>48</v>
      </c>
      <c r="G1202" t="s">
        <v>445</v>
      </c>
      <c r="H1202" t="s">
        <v>50</v>
      </c>
      <c r="I1202" t="s">
        <v>19</v>
      </c>
      <c r="J1202" t="s">
        <v>791</v>
      </c>
      <c r="K1202" t="s">
        <v>3056</v>
      </c>
      <c r="L1202">
        <f>VLOOKUP(K1202,Sheet1!$A$1:$B$2948,2,FALSE)</f>
        <v>887</v>
      </c>
      <c r="M1202" t="s">
        <v>53</v>
      </c>
      <c r="N1202" t="s">
        <v>116</v>
      </c>
      <c r="O1202">
        <v>499</v>
      </c>
      <c r="P1202" t="str">
        <f t="shared" si="18"/>
        <v>DellInspiron 5567Notebook15.61366x768Intel Core i3 6006U 2.0GHz4GB128GB SSDAMD Radeon R7 M440Windows 102.3kg499</v>
      </c>
    </row>
    <row r="1203" spans="1:16" x14ac:dyDescent="0.25">
      <c r="A1203">
        <v>1219</v>
      </c>
      <c r="B1203" t="s">
        <v>86</v>
      </c>
      <c r="C1203" t="s">
        <v>1093</v>
      </c>
      <c r="D1203" t="s">
        <v>31</v>
      </c>
      <c r="E1203">
        <v>15.6</v>
      </c>
      <c r="F1203" t="s">
        <v>48</v>
      </c>
      <c r="G1203" t="s">
        <v>388</v>
      </c>
      <c r="H1203" t="s">
        <v>18</v>
      </c>
      <c r="I1203" t="s">
        <v>51</v>
      </c>
      <c r="J1203" t="s">
        <v>173</v>
      </c>
      <c r="K1203" t="s">
        <v>1374</v>
      </c>
      <c r="L1203">
        <f>VLOOKUP(K1203,Sheet1!$A$1:$B$2948,2,FALSE)</f>
        <v>1084</v>
      </c>
      <c r="M1203" t="s">
        <v>36</v>
      </c>
      <c r="N1203" t="s">
        <v>77</v>
      </c>
      <c r="O1203">
        <v>629</v>
      </c>
      <c r="P1203" t="str">
        <f t="shared" si="18"/>
        <v>LenovoIdeaPad 310-15ISKNotebook15.61366x768Intel Core i7 6500U 2.5GHz8GB500GB HDDNvidia GeForce 920MXNo OS2.2kg629</v>
      </c>
    </row>
    <row r="1204" spans="1:16" x14ac:dyDescent="0.25">
      <c r="A1204">
        <v>1220</v>
      </c>
      <c r="B1204" t="s">
        <v>74</v>
      </c>
      <c r="C1204" t="s">
        <v>319</v>
      </c>
      <c r="D1204" t="s">
        <v>111</v>
      </c>
      <c r="E1204">
        <v>15.6</v>
      </c>
      <c r="F1204" t="s">
        <v>112</v>
      </c>
      <c r="G1204" t="s">
        <v>62</v>
      </c>
      <c r="H1204" t="s">
        <v>40</v>
      </c>
      <c r="I1204" t="s">
        <v>41</v>
      </c>
      <c r="J1204" t="s">
        <v>68</v>
      </c>
      <c r="K1204" t="s">
        <v>68</v>
      </c>
      <c r="L1204">
        <f>VLOOKUP(K1204,Sheet1!$A$1:$B$2948,2,FALSE)</f>
        <v>1037</v>
      </c>
      <c r="M1204" t="s">
        <v>53</v>
      </c>
      <c r="N1204" t="s">
        <v>152</v>
      </c>
      <c r="O1204">
        <v>1285</v>
      </c>
      <c r="P1204" t="str">
        <f t="shared" si="18"/>
        <v>DellInspiron 55792 in 1 Convertible15.6Full HD / Touchscreen 1920x1080Intel Core i7 8550U 1.8GHz16GB512GB SSDIntel UHD Graphics 620Windows 102kg1285</v>
      </c>
    </row>
    <row r="1205" spans="1:16" x14ac:dyDescent="0.25">
      <c r="A1205">
        <v>1221</v>
      </c>
      <c r="B1205" t="s">
        <v>74</v>
      </c>
      <c r="C1205" t="s">
        <v>91</v>
      </c>
      <c r="D1205" t="s">
        <v>15</v>
      </c>
      <c r="E1205">
        <v>13.3</v>
      </c>
      <c r="F1205" t="s">
        <v>261</v>
      </c>
      <c r="G1205" t="s">
        <v>83</v>
      </c>
      <c r="H1205" t="s">
        <v>40</v>
      </c>
      <c r="I1205" t="s">
        <v>41</v>
      </c>
      <c r="J1205" t="s">
        <v>35</v>
      </c>
      <c r="K1205" t="s">
        <v>35</v>
      </c>
      <c r="L1205">
        <f>VLOOKUP(K1205,Sheet1!$A$1:$B$2948,2,FALSE)</f>
        <v>927</v>
      </c>
      <c r="M1205" t="s">
        <v>53</v>
      </c>
      <c r="N1205" t="s">
        <v>140</v>
      </c>
      <c r="O1205">
        <v>2680</v>
      </c>
      <c r="P1205" t="str">
        <f t="shared" si="18"/>
        <v>DellXPS 13Ultrabook13.3Quad HD+ / Touchscreen 3200x1800Intel Core i7 7500U 2.7GHz16GB512GB SSDIntel HD Graphics 620Windows 101.2kg2680</v>
      </c>
    </row>
    <row r="1206" spans="1:16" x14ac:dyDescent="0.25">
      <c r="A1206">
        <v>1222</v>
      </c>
      <c r="B1206" t="s">
        <v>60</v>
      </c>
      <c r="C1206" t="s">
        <v>1116</v>
      </c>
      <c r="D1206" t="s">
        <v>102</v>
      </c>
      <c r="E1206">
        <v>15.6</v>
      </c>
      <c r="F1206" t="s">
        <v>32</v>
      </c>
      <c r="G1206" t="s">
        <v>623</v>
      </c>
      <c r="H1206" t="s">
        <v>18</v>
      </c>
      <c r="I1206" t="s">
        <v>89</v>
      </c>
      <c r="J1206" t="s">
        <v>156</v>
      </c>
      <c r="K1206" t="s">
        <v>1737</v>
      </c>
      <c r="L1206">
        <f>VLOOKUP(K1206,Sheet1!$A$1:$B$2948,2,FALSE)</f>
        <v>10072</v>
      </c>
      <c r="M1206" t="s">
        <v>53</v>
      </c>
      <c r="N1206" t="s">
        <v>77</v>
      </c>
      <c r="O1206">
        <v>1169</v>
      </c>
      <c r="P1206" t="str">
        <f t="shared" si="18"/>
        <v>AsusFX502VM-DM105T (i7-6700HQ/8GB/1TB/GeForceGaming15.6Full HD 1920x1080Intel Core i7 6700HQ 2.6GHz8GB1TB HDDNvidia GeForce GTX 1060Windows 102.2kg1169</v>
      </c>
    </row>
    <row r="1207" spans="1:16" x14ac:dyDescent="0.25">
      <c r="A1207">
        <v>1223</v>
      </c>
      <c r="B1207" t="s">
        <v>74</v>
      </c>
      <c r="C1207" t="s">
        <v>278</v>
      </c>
      <c r="D1207" t="s">
        <v>31</v>
      </c>
      <c r="E1207">
        <v>15.6</v>
      </c>
      <c r="F1207" t="s">
        <v>32</v>
      </c>
      <c r="G1207" t="s">
        <v>33</v>
      </c>
      <c r="H1207" t="s">
        <v>18</v>
      </c>
      <c r="I1207" t="s">
        <v>34</v>
      </c>
      <c r="J1207" t="s">
        <v>279</v>
      </c>
      <c r="K1207" t="s">
        <v>3057</v>
      </c>
      <c r="L1207">
        <f>VLOOKUP(K1207,Sheet1!$A$1:$B$2948,2,FALSE)</f>
        <v>954</v>
      </c>
      <c r="M1207" t="s">
        <v>53</v>
      </c>
      <c r="N1207" t="s">
        <v>280</v>
      </c>
      <c r="O1207">
        <v>889</v>
      </c>
      <c r="P1207" t="str">
        <f t="shared" si="18"/>
        <v>DellInspiron 5567Notebook15.6Full HD 1920x1080Intel Core i5 7200U 2.5GHz8GB256GB SSDAMD Radeon R7 M445Windows 102.36kg889</v>
      </c>
    </row>
    <row r="1208" spans="1:16" x14ac:dyDescent="0.25">
      <c r="A1208">
        <v>1224</v>
      </c>
      <c r="B1208" t="s">
        <v>29</v>
      </c>
      <c r="C1208" t="s">
        <v>1117</v>
      </c>
      <c r="D1208" t="s">
        <v>31</v>
      </c>
      <c r="E1208">
        <v>15.6</v>
      </c>
      <c r="F1208" t="s">
        <v>48</v>
      </c>
      <c r="G1208" t="s">
        <v>33</v>
      </c>
      <c r="H1208" t="s">
        <v>18</v>
      </c>
      <c r="I1208" t="s">
        <v>34</v>
      </c>
      <c r="J1208" t="s">
        <v>35</v>
      </c>
      <c r="K1208" t="s">
        <v>35</v>
      </c>
      <c r="L1208">
        <f>VLOOKUP(K1208,Sheet1!$A$1:$B$2948,2,FALSE)</f>
        <v>927</v>
      </c>
      <c r="M1208" t="s">
        <v>53</v>
      </c>
      <c r="N1208" t="s">
        <v>115</v>
      </c>
      <c r="O1208">
        <v>579</v>
      </c>
      <c r="P1208" t="str">
        <f t="shared" si="18"/>
        <v>HP15-bs025nv (i5-7200U/8GB/256GB/W10)Notebook15.61366x768Intel Core i5 7200U 2.5GHz8GB256GB SSDIntel HD Graphics 620Windows 101.91kg579</v>
      </c>
    </row>
    <row r="1209" spans="1:16" x14ac:dyDescent="0.25">
      <c r="A1209">
        <v>1225</v>
      </c>
      <c r="B1209" t="s">
        <v>86</v>
      </c>
      <c r="C1209" t="s">
        <v>227</v>
      </c>
      <c r="D1209" t="s">
        <v>31</v>
      </c>
      <c r="E1209">
        <v>15.6</v>
      </c>
      <c r="F1209" t="s">
        <v>48</v>
      </c>
      <c r="G1209" t="s">
        <v>1118</v>
      </c>
      <c r="H1209" t="s">
        <v>50</v>
      </c>
      <c r="I1209" t="s">
        <v>51</v>
      </c>
      <c r="J1209" t="s">
        <v>673</v>
      </c>
      <c r="K1209" t="s">
        <v>2915</v>
      </c>
      <c r="L1209">
        <f>VLOOKUP(K1209,Sheet1!$A$1:$B$2948,2,FALSE)</f>
        <v>239</v>
      </c>
      <c r="M1209" t="s">
        <v>53</v>
      </c>
      <c r="N1209" t="s">
        <v>77</v>
      </c>
      <c r="O1209">
        <v>299</v>
      </c>
      <c r="P1209" t="str">
        <f t="shared" si="18"/>
        <v>LenovoIdeaPad 320-15ASTNotebook15.61366x768AMD E-Series 9000 2.2GHz4GB500GB HDDAMD Radeon R2 GraphicsWindows 102.2kg299</v>
      </c>
    </row>
    <row r="1210" spans="1:16" x14ac:dyDescent="0.25">
      <c r="A1210">
        <v>1226</v>
      </c>
      <c r="B1210" t="s">
        <v>46</v>
      </c>
      <c r="C1210" t="s">
        <v>1119</v>
      </c>
      <c r="D1210" t="s">
        <v>31</v>
      </c>
      <c r="E1210">
        <v>17.3</v>
      </c>
      <c r="F1210" t="s">
        <v>363</v>
      </c>
      <c r="G1210" t="s">
        <v>445</v>
      </c>
      <c r="H1210" t="s">
        <v>18</v>
      </c>
      <c r="I1210" t="s">
        <v>89</v>
      </c>
      <c r="J1210" t="s">
        <v>90</v>
      </c>
      <c r="K1210" t="s">
        <v>1380</v>
      </c>
      <c r="L1210">
        <f>VLOOKUP(K1210,Sheet1!$A$1:$B$2948,2,FALSE)</f>
        <v>1509</v>
      </c>
      <c r="M1210" t="s">
        <v>53</v>
      </c>
      <c r="N1210" t="s">
        <v>1120</v>
      </c>
      <c r="O1210">
        <v>629</v>
      </c>
      <c r="P1210" t="str">
        <f t="shared" si="18"/>
        <v>AcerAspire E5-774GNotebook17.31600x900Intel Core i3 6006U 2.0GHz8GB1TB HDDNvidia GeForce 940MXWindows 103.3kg629</v>
      </c>
    </row>
    <row r="1211" spans="1:16" x14ac:dyDescent="0.25">
      <c r="A1211">
        <v>1227</v>
      </c>
      <c r="B1211" t="s">
        <v>60</v>
      </c>
      <c r="C1211" t="s">
        <v>167</v>
      </c>
      <c r="D1211" t="s">
        <v>102</v>
      </c>
      <c r="E1211">
        <v>15.6</v>
      </c>
      <c r="F1211" t="s">
        <v>32</v>
      </c>
      <c r="G1211" t="s">
        <v>154</v>
      </c>
      <c r="H1211" t="s">
        <v>40</v>
      </c>
      <c r="I1211" t="s">
        <v>155</v>
      </c>
      <c r="J1211" t="s">
        <v>191</v>
      </c>
      <c r="K1211" t="s">
        <v>1742</v>
      </c>
      <c r="L1211">
        <f>VLOOKUP(K1211,Sheet1!$A$1:$B$2948,2,FALSE)</f>
        <v>13506</v>
      </c>
      <c r="M1211" t="s">
        <v>53</v>
      </c>
      <c r="N1211" t="s">
        <v>77</v>
      </c>
      <c r="O1211">
        <v>2449</v>
      </c>
      <c r="P1211" t="str">
        <f t="shared" si="18"/>
        <v>AsusRog StrixGaming15.6Full HD 1920x1080Intel Core i7 7700HQ 2.8GHz16GB256GB SSD +  1TB HDDNvidia GeForce GTX 1070Windows 102.2kg2449</v>
      </c>
    </row>
    <row r="1212" spans="1:16" x14ac:dyDescent="0.25">
      <c r="A1212">
        <v>1228</v>
      </c>
      <c r="B1212" t="s">
        <v>13</v>
      </c>
      <c r="C1212" t="s">
        <v>78</v>
      </c>
      <c r="D1212" t="s">
        <v>15</v>
      </c>
      <c r="E1212">
        <v>12</v>
      </c>
      <c r="F1212" t="s">
        <v>79</v>
      </c>
      <c r="G1212" t="s">
        <v>879</v>
      </c>
      <c r="H1212" t="s">
        <v>18</v>
      </c>
      <c r="I1212" t="s">
        <v>880</v>
      </c>
      <c r="J1212" t="s">
        <v>299</v>
      </c>
      <c r="K1212" t="s">
        <v>299</v>
      </c>
      <c r="L1212">
        <f>VLOOKUP(K1212,Sheet1!$A$1:$B$2948,2,FALSE)</f>
        <v>629</v>
      </c>
      <c r="M1212" t="s">
        <v>58</v>
      </c>
      <c r="N1212" t="s">
        <v>882</v>
      </c>
      <c r="O1212">
        <v>1279</v>
      </c>
      <c r="P1212" t="str">
        <f t="shared" si="18"/>
        <v>AppleMacBook 12"Ultrabook12IPS Panel Retina Display 2304x1440Intel Core M 1.2GHz8GB512GB Flash StorageIntel HD Graphics 515Mac OS X0.920kg1279</v>
      </c>
    </row>
    <row r="1213" spans="1:16" x14ac:dyDescent="0.25">
      <c r="A1213">
        <v>1229</v>
      </c>
      <c r="B1213" t="s">
        <v>60</v>
      </c>
      <c r="C1213" t="s">
        <v>1121</v>
      </c>
      <c r="D1213" t="s">
        <v>31</v>
      </c>
      <c r="E1213">
        <v>15.6</v>
      </c>
      <c r="F1213" t="s">
        <v>32</v>
      </c>
      <c r="G1213" t="s">
        <v>154</v>
      </c>
      <c r="H1213" t="s">
        <v>40</v>
      </c>
      <c r="I1213" t="s">
        <v>104</v>
      </c>
      <c r="J1213" t="s">
        <v>156</v>
      </c>
      <c r="K1213" t="s">
        <v>1737</v>
      </c>
      <c r="L1213">
        <f>VLOOKUP(K1213,Sheet1!$A$1:$B$2948,2,FALSE)</f>
        <v>10072</v>
      </c>
      <c r="M1213" t="s">
        <v>53</v>
      </c>
      <c r="N1213" t="s">
        <v>77</v>
      </c>
      <c r="O1213">
        <v>1749</v>
      </c>
      <c r="P1213" t="str">
        <f t="shared" si="18"/>
        <v>AsusFX502VM-AS73 (i7-7700HQ/16GB/1TBNotebook15.6Full HD 1920x1080Intel Core i7 7700HQ 2.8GHz16GB128GB SSD +  1TB HDDNvidia GeForce GTX 1060Windows 102.2kg1749</v>
      </c>
    </row>
    <row r="1214" spans="1:16" x14ac:dyDescent="0.25">
      <c r="A1214">
        <v>1230</v>
      </c>
      <c r="B1214" t="s">
        <v>188</v>
      </c>
      <c r="C1214" t="s">
        <v>937</v>
      </c>
      <c r="D1214" t="s">
        <v>102</v>
      </c>
      <c r="E1214">
        <v>17.3</v>
      </c>
      <c r="F1214" t="s">
        <v>66</v>
      </c>
      <c r="G1214" t="s">
        <v>623</v>
      </c>
      <c r="H1214" t="s">
        <v>40</v>
      </c>
      <c r="I1214" t="s">
        <v>155</v>
      </c>
      <c r="J1214" t="s">
        <v>156</v>
      </c>
      <c r="K1214" t="s">
        <v>1737</v>
      </c>
      <c r="L1214">
        <f>VLOOKUP(K1214,Sheet1!$A$1:$B$2948,2,FALSE)</f>
        <v>10072</v>
      </c>
      <c r="M1214" t="s">
        <v>53</v>
      </c>
      <c r="N1214" t="s">
        <v>192</v>
      </c>
      <c r="O1214">
        <v>1948.99</v>
      </c>
      <c r="P1214" t="str">
        <f t="shared" si="18"/>
        <v>MSIGS73VR StealthGaming17.3IPS Panel Full HD 1920x1080Intel Core i7 6700HQ 2.6GHz16GB256GB SSD +  1TB HDDNvidia GeForce GTX 1060Windows 102.43kg1948.99</v>
      </c>
    </row>
    <row r="1215" spans="1:16" x14ac:dyDescent="0.25">
      <c r="A1215">
        <v>1231</v>
      </c>
      <c r="B1215" t="s">
        <v>74</v>
      </c>
      <c r="C1215" t="s">
        <v>989</v>
      </c>
      <c r="D1215" t="s">
        <v>111</v>
      </c>
      <c r="E1215">
        <v>15.6</v>
      </c>
      <c r="F1215" t="s">
        <v>92</v>
      </c>
      <c r="G1215" t="s">
        <v>33</v>
      </c>
      <c r="H1215" t="s">
        <v>18</v>
      </c>
      <c r="I1215" t="s">
        <v>34</v>
      </c>
      <c r="J1215" t="s">
        <v>35</v>
      </c>
      <c r="K1215" t="s">
        <v>35</v>
      </c>
      <c r="L1215">
        <f>VLOOKUP(K1215,Sheet1!$A$1:$B$2948,2,FALSE)</f>
        <v>927</v>
      </c>
      <c r="M1215" t="s">
        <v>53</v>
      </c>
      <c r="N1215" t="s">
        <v>1122</v>
      </c>
      <c r="O1215">
        <v>999</v>
      </c>
      <c r="P1215" t="str">
        <f t="shared" si="18"/>
        <v>DellInspiron 75792 in 1 Convertible15.6IPS Panel Full HD / Touchscreen 1920x1080Intel Core i5 7200U 2.5GHz8GB256GB SSDIntel HD Graphics 620Windows 102.191kg999</v>
      </c>
    </row>
    <row r="1216" spans="1:16" x14ac:dyDescent="0.25">
      <c r="A1216">
        <v>1232</v>
      </c>
      <c r="B1216" t="s">
        <v>60</v>
      </c>
      <c r="C1216" t="s">
        <v>534</v>
      </c>
      <c r="D1216" t="s">
        <v>102</v>
      </c>
      <c r="E1216">
        <v>17.3</v>
      </c>
      <c r="F1216" t="s">
        <v>32</v>
      </c>
      <c r="G1216" t="s">
        <v>154</v>
      </c>
      <c r="H1216" t="s">
        <v>40</v>
      </c>
      <c r="I1216" t="s">
        <v>155</v>
      </c>
      <c r="J1216" t="s">
        <v>156</v>
      </c>
      <c r="K1216" t="s">
        <v>1737</v>
      </c>
      <c r="L1216">
        <f>VLOOKUP(K1216,Sheet1!$A$1:$B$2948,2,FALSE)</f>
        <v>10072</v>
      </c>
      <c r="M1216" t="s">
        <v>53</v>
      </c>
      <c r="N1216" t="s">
        <v>303</v>
      </c>
      <c r="O1216">
        <v>1949</v>
      </c>
      <c r="P1216" t="str">
        <f t="shared" si="18"/>
        <v>AsusROG StrixGaming17.3Full HD 1920x1080Intel Core i7 7700HQ 2.8GHz16GB256GB SSD +  1TB HDDNvidia GeForce GTX 1060Windows 102.9kg1949</v>
      </c>
    </row>
    <row r="1217" spans="1:16" x14ac:dyDescent="0.25">
      <c r="A1217">
        <v>1233</v>
      </c>
      <c r="B1217" t="s">
        <v>46</v>
      </c>
      <c r="C1217" t="s">
        <v>1123</v>
      </c>
      <c r="D1217" t="s">
        <v>95</v>
      </c>
      <c r="E1217">
        <v>11.6</v>
      </c>
      <c r="F1217" t="s">
        <v>48</v>
      </c>
      <c r="G1217" t="s">
        <v>453</v>
      </c>
      <c r="H1217" t="s">
        <v>97</v>
      </c>
      <c r="I1217" t="s">
        <v>204</v>
      </c>
      <c r="J1217" t="s">
        <v>131</v>
      </c>
      <c r="K1217" t="s">
        <v>131</v>
      </c>
      <c r="L1217">
        <f>VLOOKUP(K1217,Sheet1!$A$1:$B$2948,2,FALSE)</f>
        <v>550</v>
      </c>
      <c r="M1217" t="s">
        <v>455</v>
      </c>
      <c r="N1217" t="s">
        <v>64</v>
      </c>
      <c r="O1217">
        <v>174</v>
      </c>
      <c r="P1217" t="str">
        <f t="shared" si="18"/>
        <v>AcerC740-C9QX (3205U/2GB/32GB/ChromeNetbook11.61366x768Intel Celeron Dual Core 3205U 1.5GHz2GB32GB SSDIntel HD GraphicsChrome OS1.3kg174</v>
      </c>
    </row>
    <row r="1218" spans="1:16" x14ac:dyDescent="0.25">
      <c r="A1218">
        <v>1234</v>
      </c>
      <c r="B1218" t="s">
        <v>46</v>
      </c>
      <c r="C1218" t="s">
        <v>1124</v>
      </c>
      <c r="D1218" t="s">
        <v>31</v>
      </c>
      <c r="E1218">
        <v>17.3</v>
      </c>
      <c r="F1218" t="s">
        <v>363</v>
      </c>
      <c r="G1218" t="s">
        <v>70</v>
      </c>
      <c r="H1218" t="s">
        <v>50</v>
      </c>
      <c r="I1218" t="s">
        <v>89</v>
      </c>
      <c r="J1218" t="s">
        <v>90</v>
      </c>
      <c r="K1218" t="s">
        <v>1380</v>
      </c>
      <c r="L1218">
        <f>VLOOKUP(K1218,Sheet1!$A$1:$B$2948,2,FALSE)</f>
        <v>1509</v>
      </c>
      <c r="M1218" t="s">
        <v>53</v>
      </c>
      <c r="N1218" t="s">
        <v>1120</v>
      </c>
      <c r="O1218">
        <v>598</v>
      </c>
      <c r="P1218" t="str">
        <f t="shared" si="18"/>
        <v>AcerE5 774GNotebook17.31600x900Intel Core i3 6006U 2GHz4GB1TB HDDNvidia GeForce 940MXWindows 103.3kg598</v>
      </c>
    </row>
    <row r="1219" spans="1:16" x14ac:dyDescent="0.25">
      <c r="A1219">
        <v>1235</v>
      </c>
      <c r="B1219" t="s">
        <v>86</v>
      </c>
      <c r="C1219" t="s">
        <v>385</v>
      </c>
      <c r="D1219" t="s">
        <v>31</v>
      </c>
      <c r="E1219">
        <v>17.3</v>
      </c>
      <c r="F1219" t="s">
        <v>363</v>
      </c>
      <c r="G1219" t="s">
        <v>33</v>
      </c>
      <c r="H1219" t="s">
        <v>18</v>
      </c>
      <c r="I1219" t="s">
        <v>89</v>
      </c>
      <c r="J1219" t="s">
        <v>35</v>
      </c>
      <c r="K1219" t="s">
        <v>35</v>
      </c>
      <c r="L1219">
        <f>VLOOKUP(K1219,Sheet1!$A$1:$B$2948,2,FALSE)</f>
        <v>927</v>
      </c>
      <c r="M1219" t="s">
        <v>36</v>
      </c>
      <c r="N1219" t="s">
        <v>148</v>
      </c>
      <c r="O1219">
        <v>539</v>
      </c>
      <c r="P1219" t="str">
        <f t="shared" ref="P1219:P1262" si="19">B1219&amp;C1219&amp;D1219&amp;E1219&amp;F1219&amp;G1219&amp;H1219&amp;I1219&amp;J1219&amp;M1219&amp;N1219&amp;O1219</f>
        <v>LenovoIdeaPad 320-17IKBNotebook17.31600x900Intel Core i5 7200U 2.5GHz8GB1TB HDDIntel HD Graphics 620No OS2.8kg539</v>
      </c>
    </row>
    <row r="1220" spans="1:16" x14ac:dyDescent="0.25">
      <c r="A1220">
        <v>1236</v>
      </c>
      <c r="B1220" t="s">
        <v>86</v>
      </c>
      <c r="C1220" t="s">
        <v>759</v>
      </c>
      <c r="D1220" t="s">
        <v>102</v>
      </c>
      <c r="E1220">
        <v>15.6</v>
      </c>
      <c r="F1220" t="s">
        <v>66</v>
      </c>
      <c r="G1220" t="s">
        <v>623</v>
      </c>
      <c r="H1220" t="s">
        <v>18</v>
      </c>
      <c r="I1220" t="s">
        <v>104</v>
      </c>
      <c r="J1220" t="s">
        <v>732</v>
      </c>
      <c r="K1220" t="s">
        <v>1720</v>
      </c>
      <c r="L1220">
        <f>VLOOKUP(K1220,Sheet1!$A$1:$B$2948,2,FALSE)</f>
        <v>6032</v>
      </c>
      <c r="M1220" t="s">
        <v>53</v>
      </c>
      <c r="N1220" t="s">
        <v>515</v>
      </c>
      <c r="O1220">
        <v>1272</v>
      </c>
      <c r="P1220" t="str">
        <f t="shared" si="19"/>
        <v>LenovoIdeaPad Y700-15ISKGaming15.6IPS Panel Full HD 1920x1080Intel Core i7 6700HQ 2.6GHz8GB128GB SSD +  1TB HDDNvidia GeForce GTX 960&lt;U+039C&gt;Windows 102.6kg1272</v>
      </c>
    </row>
    <row r="1221" spans="1:16" x14ac:dyDescent="0.25">
      <c r="A1221">
        <v>1237</v>
      </c>
      <c r="B1221" t="s">
        <v>46</v>
      </c>
      <c r="C1221" t="s">
        <v>1125</v>
      </c>
      <c r="D1221" t="s">
        <v>111</v>
      </c>
      <c r="E1221">
        <v>14</v>
      </c>
      <c r="F1221" t="s">
        <v>92</v>
      </c>
      <c r="G1221" t="s">
        <v>590</v>
      </c>
      <c r="H1221" t="s">
        <v>18</v>
      </c>
      <c r="I1221" t="s">
        <v>34</v>
      </c>
      <c r="J1221" t="s">
        <v>81</v>
      </c>
      <c r="K1221" t="s">
        <v>81</v>
      </c>
      <c r="L1221">
        <f>VLOOKUP(K1221,Sheet1!$A$1:$B$2948,2,FALSE)</f>
        <v>728</v>
      </c>
      <c r="M1221" t="s">
        <v>53</v>
      </c>
      <c r="N1221" t="s">
        <v>140</v>
      </c>
      <c r="O1221">
        <v>1149</v>
      </c>
      <c r="P1221" t="str">
        <f t="shared" si="19"/>
        <v>AcerSP714-51 (i7-7Y75/8GB/256GB/FHD/W10)2 in 1 Convertible14IPS Panel Full HD / Touchscreen 1920x1080Intel Core i7 7Y75 1.3GHz8GB256GB SSDIntel HD Graphics 615Windows 101.2kg1149</v>
      </c>
    </row>
    <row r="1222" spans="1:16" x14ac:dyDescent="0.25">
      <c r="A1222">
        <v>1238</v>
      </c>
      <c r="B1222" t="s">
        <v>86</v>
      </c>
      <c r="C1222" t="s">
        <v>1126</v>
      </c>
      <c r="D1222" t="s">
        <v>31</v>
      </c>
      <c r="E1222">
        <v>15.6</v>
      </c>
      <c r="F1222" t="s">
        <v>66</v>
      </c>
      <c r="G1222" t="s">
        <v>441</v>
      </c>
      <c r="H1222" t="s">
        <v>18</v>
      </c>
      <c r="I1222" t="s">
        <v>34</v>
      </c>
      <c r="J1222" t="s">
        <v>71</v>
      </c>
      <c r="K1222" t="s">
        <v>71</v>
      </c>
      <c r="L1222">
        <f>VLOOKUP(K1222,Sheet1!$A$1:$B$2948,2,FALSE)</f>
        <v>871</v>
      </c>
      <c r="M1222" t="s">
        <v>53</v>
      </c>
      <c r="N1222" t="s">
        <v>116</v>
      </c>
      <c r="O1222">
        <v>1529</v>
      </c>
      <c r="P1222" t="str">
        <f t="shared" si="19"/>
        <v>LenovoThinkpad T560Notebook15.6IPS Panel Full HD 1920x1080Intel Core i7 6600U 2.6GHz8GB256GB SSDIntel HD Graphics 520Windows 102.3kg1529</v>
      </c>
    </row>
    <row r="1223" spans="1:16" x14ac:dyDescent="0.25">
      <c r="A1223">
        <v>1239</v>
      </c>
      <c r="B1223" t="s">
        <v>188</v>
      </c>
      <c r="C1223" t="s">
        <v>1127</v>
      </c>
      <c r="D1223" t="s">
        <v>102</v>
      </c>
      <c r="E1223">
        <v>15.6</v>
      </c>
      <c r="F1223" t="s">
        <v>32</v>
      </c>
      <c r="G1223" t="s">
        <v>623</v>
      </c>
      <c r="H1223" t="s">
        <v>18</v>
      </c>
      <c r="I1223" t="s">
        <v>104</v>
      </c>
      <c r="J1223" t="s">
        <v>156</v>
      </c>
      <c r="K1223" t="s">
        <v>1737</v>
      </c>
      <c r="L1223">
        <f>VLOOKUP(K1223,Sheet1!$A$1:$B$2948,2,FALSE)</f>
        <v>10072</v>
      </c>
      <c r="M1223" t="s">
        <v>53</v>
      </c>
      <c r="N1223" t="s">
        <v>77</v>
      </c>
      <c r="O1223">
        <v>1476.11</v>
      </c>
      <c r="P1223" t="str">
        <f t="shared" si="19"/>
        <v>MSIGP62MVR 6RFGaming15.6Full HD 1920x1080Intel Core i7 6700HQ 2.6GHz8GB128GB SSD +  1TB HDDNvidia GeForce GTX 1060Windows 102.2kg1476.11</v>
      </c>
    </row>
    <row r="1224" spans="1:16" x14ac:dyDescent="0.25">
      <c r="A1224">
        <v>1240</v>
      </c>
      <c r="B1224" t="s">
        <v>29</v>
      </c>
      <c r="C1224" t="s">
        <v>1128</v>
      </c>
      <c r="D1224" t="s">
        <v>31</v>
      </c>
      <c r="E1224">
        <v>15.6</v>
      </c>
      <c r="F1224" t="s">
        <v>32</v>
      </c>
      <c r="G1224" t="s">
        <v>496</v>
      </c>
      <c r="H1224" t="s">
        <v>245</v>
      </c>
      <c r="I1224" t="s">
        <v>89</v>
      </c>
      <c r="J1224" t="s">
        <v>121</v>
      </c>
      <c r="K1224" t="s">
        <v>2348</v>
      </c>
      <c r="L1224">
        <f>VLOOKUP(K1224,Sheet1!$A$1:$B$2948,2,FALSE)</f>
        <v>997</v>
      </c>
      <c r="M1224" t="s">
        <v>53</v>
      </c>
      <c r="N1224" t="s">
        <v>54</v>
      </c>
      <c r="O1224">
        <v>529</v>
      </c>
      <c r="P1224" t="str">
        <f t="shared" si="19"/>
        <v>HP15-bw009nv (A12-9720P/6GB/1TB/RadeonNotebook15.6Full HD 1920x1080AMD A12-Series 9720P 2.7GHz6GB1TB HDDAMD Radeon 530Windows 102.1kg529</v>
      </c>
    </row>
    <row r="1225" spans="1:16" x14ac:dyDescent="0.25">
      <c r="A1225">
        <v>1241</v>
      </c>
      <c r="B1225" t="s">
        <v>74</v>
      </c>
      <c r="C1225" t="s">
        <v>1129</v>
      </c>
      <c r="D1225" t="s">
        <v>15</v>
      </c>
      <c r="E1225">
        <v>12.5</v>
      </c>
      <c r="F1225" t="s">
        <v>112</v>
      </c>
      <c r="G1225" t="s">
        <v>763</v>
      </c>
      <c r="H1225" t="s">
        <v>18</v>
      </c>
      <c r="I1225" t="s">
        <v>34</v>
      </c>
      <c r="J1225" t="s">
        <v>71</v>
      </c>
      <c r="K1225" t="s">
        <v>71</v>
      </c>
      <c r="L1225">
        <f>VLOOKUP(K1225,Sheet1!$A$1:$B$2948,2,FALSE)</f>
        <v>871</v>
      </c>
      <c r="M1225" t="s">
        <v>660</v>
      </c>
      <c r="N1225" t="s">
        <v>268</v>
      </c>
      <c r="O1225">
        <v>1713.37</v>
      </c>
      <c r="P1225" t="str">
        <f t="shared" si="19"/>
        <v>DellLatitude E7270Ultrabook12.5Full HD / Touchscreen 1920x1080Intel Core i5 6300U 2.4GHz8GB256GB SSDIntel HD Graphics 520Windows 71.26kg1713.37</v>
      </c>
    </row>
    <row r="1226" spans="1:16" x14ac:dyDescent="0.25">
      <c r="A1226">
        <v>1242</v>
      </c>
      <c r="B1226" t="s">
        <v>74</v>
      </c>
      <c r="C1226" t="s">
        <v>1024</v>
      </c>
      <c r="D1226" t="s">
        <v>111</v>
      </c>
      <c r="E1226">
        <v>15</v>
      </c>
      <c r="F1226" t="s">
        <v>112</v>
      </c>
      <c r="G1226" t="s">
        <v>88</v>
      </c>
      <c r="H1226" t="s">
        <v>50</v>
      </c>
      <c r="I1226" t="s">
        <v>51</v>
      </c>
      <c r="J1226" t="s">
        <v>35</v>
      </c>
      <c r="K1226" t="s">
        <v>35</v>
      </c>
      <c r="L1226">
        <f>VLOOKUP(K1226,Sheet1!$A$1:$B$2948,2,FALSE)</f>
        <v>927</v>
      </c>
      <c r="M1226" t="s">
        <v>53</v>
      </c>
      <c r="N1226" t="s">
        <v>417</v>
      </c>
      <c r="O1226">
        <v>509</v>
      </c>
      <c r="P1226" t="str">
        <f t="shared" si="19"/>
        <v>DellInspiron 55782 in 1 Convertible15Full HD / Touchscreen 1920x1080Intel Core i3 7100U 2.4GHz4GB500GB HDDIntel HD Graphics 620Windows 102.08kg509</v>
      </c>
    </row>
    <row r="1227" spans="1:16" x14ac:dyDescent="0.25">
      <c r="A1227">
        <v>1243</v>
      </c>
      <c r="B1227" t="s">
        <v>60</v>
      </c>
      <c r="C1227" t="s">
        <v>1130</v>
      </c>
      <c r="D1227" t="s">
        <v>31</v>
      </c>
      <c r="E1227">
        <v>15.6</v>
      </c>
      <c r="F1227" t="s">
        <v>48</v>
      </c>
      <c r="G1227" t="s">
        <v>490</v>
      </c>
      <c r="H1227" t="s">
        <v>50</v>
      </c>
      <c r="I1227" t="s">
        <v>89</v>
      </c>
      <c r="J1227" t="s">
        <v>491</v>
      </c>
      <c r="K1227" t="s">
        <v>99</v>
      </c>
      <c r="L1227">
        <f>VLOOKUP(K1227,Sheet1!$A$1:$B$2948,2,FALSE)</f>
        <v>200</v>
      </c>
      <c r="M1227" t="s">
        <v>53</v>
      </c>
      <c r="N1227" t="s">
        <v>157</v>
      </c>
      <c r="O1227">
        <v>309</v>
      </c>
      <c r="P1227" t="str">
        <f t="shared" si="19"/>
        <v>AsusX540SA-RBPDN09 (N3710/4GB/1TB/W10)Notebook15.61366x768Intel Pentium Quad Core N3710 1.6GHz4GB1TB HDDIntel HD Graphics 405Windows 102.65kg309</v>
      </c>
    </row>
    <row r="1228" spans="1:16" x14ac:dyDescent="0.25">
      <c r="A1228">
        <v>1244</v>
      </c>
      <c r="B1228" t="s">
        <v>74</v>
      </c>
      <c r="C1228" t="s">
        <v>91</v>
      </c>
      <c r="D1228" t="s">
        <v>15</v>
      </c>
      <c r="E1228">
        <v>13.3</v>
      </c>
      <c r="F1228" t="s">
        <v>261</v>
      </c>
      <c r="G1228" t="s">
        <v>83</v>
      </c>
      <c r="H1228" t="s">
        <v>18</v>
      </c>
      <c r="I1228" t="s">
        <v>34</v>
      </c>
      <c r="J1228" t="s">
        <v>35</v>
      </c>
      <c r="K1228" t="s">
        <v>35</v>
      </c>
      <c r="L1228">
        <f>VLOOKUP(K1228,Sheet1!$A$1:$B$2948,2,FALSE)</f>
        <v>927</v>
      </c>
      <c r="M1228" t="s">
        <v>53</v>
      </c>
      <c r="N1228" t="s">
        <v>344</v>
      </c>
      <c r="O1228">
        <v>1477</v>
      </c>
      <c r="P1228" t="str">
        <f t="shared" si="19"/>
        <v>DellXPS 13Ultrabook13.3Quad HD+ / Touchscreen 3200x1800Intel Core i7 7500U 2.7GHz8GB256GB SSDIntel HD Graphics 620Windows 101.29kg1477</v>
      </c>
    </row>
    <row r="1229" spans="1:16" x14ac:dyDescent="0.25">
      <c r="A1229">
        <v>1245</v>
      </c>
      <c r="B1229" t="s">
        <v>74</v>
      </c>
      <c r="C1229" t="s">
        <v>431</v>
      </c>
      <c r="D1229" t="s">
        <v>31</v>
      </c>
      <c r="E1229">
        <v>15.6</v>
      </c>
      <c r="F1229" t="s">
        <v>48</v>
      </c>
      <c r="G1229" t="s">
        <v>33</v>
      </c>
      <c r="H1229" t="s">
        <v>50</v>
      </c>
      <c r="I1229" t="s">
        <v>89</v>
      </c>
      <c r="J1229" t="s">
        <v>71</v>
      </c>
      <c r="K1229" t="s">
        <v>71</v>
      </c>
      <c r="L1229">
        <f>VLOOKUP(K1229,Sheet1!$A$1:$B$2948,2,FALSE)</f>
        <v>871</v>
      </c>
      <c r="M1229" t="s">
        <v>146</v>
      </c>
      <c r="N1229" t="s">
        <v>432</v>
      </c>
      <c r="O1229">
        <v>521.86</v>
      </c>
      <c r="P1229" t="str">
        <f t="shared" si="19"/>
        <v>DellVostro 3568Notebook15.61366x768Intel Core i5 7200U 2.5GHz4GB1TB HDDIntel HD Graphics 520Linux2.18kg521.86</v>
      </c>
    </row>
    <row r="1230" spans="1:16" x14ac:dyDescent="0.25">
      <c r="A1230">
        <v>1246</v>
      </c>
      <c r="B1230" t="s">
        <v>86</v>
      </c>
      <c r="C1230" t="s">
        <v>759</v>
      </c>
      <c r="D1230" t="s">
        <v>102</v>
      </c>
      <c r="E1230">
        <v>15.6</v>
      </c>
      <c r="F1230" t="s">
        <v>92</v>
      </c>
      <c r="G1230" t="s">
        <v>623</v>
      </c>
      <c r="H1230" t="s">
        <v>40</v>
      </c>
      <c r="I1230" t="s">
        <v>104</v>
      </c>
      <c r="J1230" t="s">
        <v>663</v>
      </c>
      <c r="K1230" t="s">
        <v>1722</v>
      </c>
      <c r="L1230">
        <f>VLOOKUP(K1230,Sheet1!$A$1:$B$2948,2,FALSE)</f>
        <v>3398</v>
      </c>
      <c r="M1230" t="s">
        <v>53</v>
      </c>
      <c r="N1230" t="s">
        <v>515</v>
      </c>
      <c r="O1230">
        <v>1029</v>
      </c>
      <c r="P1230" t="str">
        <f t="shared" si="19"/>
        <v>LenovoIdeaPad Y700-15ISKGaming15.6IPS Panel Full HD / Touchscreen 1920x1080Intel Core i7 6700HQ 2.6GHz16GB128GB SSD +  1TB HDDNvidia GeForce GTX 960MWindows 102.6kg1029</v>
      </c>
    </row>
    <row r="1231" spans="1:16" x14ac:dyDescent="0.25">
      <c r="A1231">
        <v>1247</v>
      </c>
      <c r="B1231" t="s">
        <v>188</v>
      </c>
      <c r="C1231" t="s">
        <v>1131</v>
      </c>
      <c r="D1231" t="s">
        <v>102</v>
      </c>
      <c r="E1231">
        <v>15.6</v>
      </c>
      <c r="F1231" t="s">
        <v>32</v>
      </c>
      <c r="G1231" t="s">
        <v>154</v>
      </c>
      <c r="H1231" t="s">
        <v>18</v>
      </c>
      <c r="I1231" t="s">
        <v>104</v>
      </c>
      <c r="J1231" t="s">
        <v>105</v>
      </c>
      <c r="K1231" t="s">
        <v>1730</v>
      </c>
      <c r="L1231">
        <f>VLOOKUP(K1231,Sheet1!$A$1:$B$2948,2,FALSE)</f>
        <v>5043</v>
      </c>
      <c r="M1231" t="s">
        <v>53</v>
      </c>
      <c r="N1231" t="s">
        <v>77</v>
      </c>
      <c r="O1231">
        <v>1149</v>
      </c>
      <c r="P1231" t="str">
        <f t="shared" si="19"/>
        <v>MSIGL62M 7RDXGaming15.6Full HD 1920x1080Intel Core i7 7700HQ 2.8GHz8GB128GB SSD +  1TB HDDNvidia GeForce GTX 1050Windows 102.2kg1149</v>
      </c>
    </row>
    <row r="1232" spans="1:16" x14ac:dyDescent="0.25">
      <c r="A1232">
        <v>1248</v>
      </c>
      <c r="B1232" t="s">
        <v>86</v>
      </c>
      <c r="C1232" t="s">
        <v>264</v>
      </c>
      <c r="D1232" t="s">
        <v>95</v>
      </c>
      <c r="E1232">
        <v>12.5</v>
      </c>
      <c r="F1232" t="s">
        <v>92</v>
      </c>
      <c r="G1232" t="s">
        <v>1082</v>
      </c>
      <c r="H1232" t="s">
        <v>40</v>
      </c>
      <c r="I1232" t="s">
        <v>41</v>
      </c>
      <c r="J1232" t="s">
        <v>71</v>
      </c>
      <c r="K1232" t="s">
        <v>71</v>
      </c>
      <c r="L1232">
        <f>VLOOKUP(K1232,Sheet1!$A$1:$B$2948,2,FALSE)</f>
        <v>871</v>
      </c>
      <c r="M1232" t="s">
        <v>53</v>
      </c>
      <c r="N1232" t="s">
        <v>64</v>
      </c>
      <c r="O1232">
        <v>1650</v>
      </c>
      <c r="P1232" t="str">
        <f t="shared" si="19"/>
        <v>LenovoThinkPad YogaNetbook12.5IPS Panel Full HD / Touchscreen 1920x1080Intel Core i7 6500U 2.50GHz16GB512GB SSDIntel HD Graphics 520Windows 101.3kg1650</v>
      </c>
    </row>
    <row r="1233" spans="1:16" x14ac:dyDescent="0.25">
      <c r="A1233">
        <v>1249</v>
      </c>
      <c r="B1233" t="s">
        <v>364</v>
      </c>
      <c r="C1233" t="s">
        <v>365</v>
      </c>
      <c r="D1233" t="s">
        <v>102</v>
      </c>
      <c r="E1233">
        <v>14</v>
      </c>
      <c r="F1233" t="s">
        <v>32</v>
      </c>
      <c r="G1233" t="s">
        <v>154</v>
      </c>
      <c r="H1233" t="s">
        <v>40</v>
      </c>
      <c r="I1233" t="s">
        <v>358</v>
      </c>
      <c r="J1233" t="s">
        <v>156</v>
      </c>
      <c r="K1233" t="s">
        <v>1737</v>
      </c>
      <c r="L1233">
        <f>VLOOKUP(K1233,Sheet1!$A$1:$B$2948,2,FALSE)</f>
        <v>10072</v>
      </c>
      <c r="M1233" t="s">
        <v>53</v>
      </c>
      <c r="N1233" t="s">
        <v>349</v>
      </c>
      <c r="O1233">
        <v>3499</v>
      </c>
      <c r="P1233" t="str">
        <f t="shared" si="19"/>
        <v>RazerBlade ProGaming14Full HD 1920x1080Intel Core i7 7700HQ 2.8GHz16GB1TB SSDNvidia GeForce GTX 1060Windows 101.95kg3499</v>
      </c>
    </row>
    <row r="1234" spans="1:16" x14ac:dyDescent="0.25">
      <c r="A1234">
        <v>1250</v>
      </c>
      <c r="B1234" t="s">
        <v>74</v>
      </c>
      <c r="C1234" t="s">
        <v>75</v>
      </c>
      <c r="D1234" t="s">
        <v>31</v>
      </c>
      <c r="E1234">
        <v>15.6</v>
      </c>
      <c r="F1234" t="s">
        <v>381</v>
      </c>
      <c r="G1234" t="s">
        <v>88</v>
      </c>
      <c r="H1234" t="s">
        <v>18</v>
      </c>
      <c r="I1234" t="s">
        <v>89</v>
      </c>
      <c r="J1234" t="s">
        <v>35</v>
      </c>
      <c r="K1234" t="s">
        <v>35</v>
      </c>
      <c r="L1234">
        <f>VLOOKUP(K1234,Sheet1!$A$1:$B$2948,2,FALSE)</f>
        <v>927</v>
      </c>
      <c r="M1234" t="s">
        <v>53</v>
      </c>
      <c r="N1234" t="s">
        <v>116</v>
      </c>
      <c r="O1234">
        <v>469.01</v>
      </c>
      <c r="P1234" t="str">
        <f t="shared" si="19"/>
        <v>DellInspiron 3567Notebook15.6Touchscreen 1366x768Intel Core i3 7100U 2.4GHz8GB1TB HDDIntel HD Graphics 620Windows 102.3kg469.01</v>
      </c>
    </row>
    <row r="1235" spans="1:16" x14ac:dyDescent="0.25">
      <c r="A1235">
        <v>1251</v>
      </c>
      <c r="B1235" t="s">
        <v>188</v>
      </c>
      <c r="C1235" t="s">
        <v>1132</v>
      </c>
      <c r="D1235" t="s">
        <v>102</v>
      </c>
      <c r="E1235">
        <v>17.3</v>
      </c>
      <c r="F1235" t="s">
        <v>32</v>
      </c>
      <c r="G1235" t="s">
        <v>154</v>
      </c>
      <c r="H1235" t="s">
        <v>40</v>
      </c>
      <c r="I1235" t="s">
        <v>155</v>
      </c>
      <c r="J1235" t="s">
        <v>156</v>
      </c>
      <c r="K1235" t="s">
        <v>1737</v>
      </c>
      <c r="L1235">
        <f>VLOOKUP(K1235,Sheet1!$A$1:$B$2948,2,FALSE)</f>
        <v>10072</v>
      </c>
      <c r="M1235" t="s">
        <v>53</v>
      </c>
      <c r="N1235" t="s">
        <v>216</v>
      </c>
      <c r="O1235">
        <v>1598</v>
      </c>
      <c r="P1235" t="str">
        <f t="shared" si="19"/>
        <v>MSIGE72VR ApacheGaming17.3Full HD 1920x1080Intel Core i7 7700HQ 2.8GHz16GB256GB SSD +  1TB HDDNvidia GeForce GTX 1060Windows 102.7kg1598</v>
      </c>
    </row>
    <row r="1236" spans="1:16" x14ac:dyDescent="0.25">
      <c r="A1236">
        <v>1252</v>
      </c>
      <c r="B1236" t="s">
        <v>13</v>
      </c>
      <c r="C1236" t="s">
        <v>117</v>
      </c>
      <c r="D1236" t="s">
        <v>15</v>
      </c>
      <c r="E1236">
        <v>11.6</v>
      </c>
      <c r="F1236" t="s">
        <v>48</v>
      </c>
      <c r="G1236" t="s">
        <v>118</v>
      </c>
      <c r="H1236" t="s">
        <v>50</v>
      </c>
      <c r="I1236" t="s">
        <v>56</v>
      </c>
      <c r="J1236" t="s">
        <v>27</v>
      </c>
      <c r="K1236" t="s">
        <v>27</v>
      </c>
      <c r="L1236">
        <f>VLOOKUP(K1236,Sheet1!$A$1:$B$2948,2,FALSE)</f>
        <v>858</v>
      </c>
      <c r="M1236" t="s">
        <v>58</v>
      </c>
      <c r="N1236" t="s">
        <v>943</v>
      </c>
      <c r="O1236">
        <v>959</v>
      </c>
      <c r="P1236" t="str">
        <f t="shared" si="19"/>
        <v>AppleMacBook AirUltrabook11.61366x768Intel Core i5 1.6GHz4GB256GB Flash StorageIntel HD Graphics 6000Mac OS X1.08kg959</v>
      </c>
    </row>
    <row r="1237" spans="1:16" x14ac:dyDescent="0.25">
      <c r="A1237">
        <v>1253</v>
      </c>
      <c r="B1237" t="s">
        <v>29</v>
      </c>
      <c r="C1237" t="s">
        <v>1133</v>
      </c>
      <c r="D1237" t="s">
        <v>31</v>
      </c>
      <c r="E1237">
        <v>15.6</v>
      </c>
      <c r="F1237" t="s">
        <v>32</v>
      </c>
      <c r="G1237" t="s">
        <v>70</v>
      </c>
      <c r="H1237" t="s">
        <v>50</v>
      </c>
      <c r="I1237" t="s">
        <v>89</v>
      </c>
      <c r="J1237" t="s">
        <v>71</v>
      </c>
      <c r="K1237" t="s">
        <v>71</v>
      </c>
      <c r="L1237">
        <f>VLOOKUP(K1237,Sheet1!$A$1:$B$2948,2,FALSE)</f>
        <v>871</v>
      </c>
      <c r="M1237" t="s">
        <v>53</v>
      </c>
      <c r="N1237" t="s">
        <v>54</v>
      </c>
      <c r="O1237">
        <v>478</v>
      </c>
      <c r="P1237" t="str">
        <f t="shared" si="19"/>
        <v>HP15-bs023nv (i3-6006U/4GB/1TB/FHD/W10)Notebook15.6Full HD 1920x1080Intel Core i3 6006U 2GHz4GB1TB HDDIntel HD Graphics 520Windows 102.1kg478</v>
      </c>
    </row>
    <row r="1238" spans="1:16" x14ac:dyDescent="0.25">
      <c r="A1238">
        <v>1254</v>
      </c>
      <c r="B1238" t="s">
        <v>29</v>
      </c>
      <c r="C1238" t="s">
        <v>311</v>
      </c>
      <c r="D1238" t="s">
        <v>15</v>
      </c>
      <c r="E1238">
        <v>14</v>
      </c>
      <c r="F1238" t="s">
        <v>592</v>
      </c>
      <c r="G1238" t="s">
        <v>388</v>
      </c>
      <c r="H1238" t="s">
        <v>18</v>
      </c>
      <c r="I1238" t="s">
        <v>34</v>
      </c>
      <c r="J1238" t="s">
        <v>71</v>
      </c>
      <c r="K1238" t="s">
        <v>71</v>
      </c>
      <c r="L1238">
        <f>VLOOKUP(K1238,Sheet1!$A$1:$B$2948,2,FALSE)</f>
        <v>871</v>
      </c>
      <c r="M1238" t="s">
        <v>660</v>
      </c>
      <c r="N1238" t="s">
        <v>909</v>
      </c>
      <c r="O1238">
        <v>2198.19</v>
      </c>
      <c r="P1238" t="str">
        <f t="shared" si="19"/>
        <v>HPEliteBook 840Ultrabook142560x1440Intel Core i7 6500U 2.5GHz8GB256GB SSDIntel HD Graphics 520Windows 71.54kg2198.19</v>
      </c>
    </row>
    <row r="1239" spans="1:16" x14ac:dyDescent="0.25">
      <c r="A1239">
        <v>1255</v>
      </c>
      <c r="B1239" t="s">
        <v>74</v>
      </c>
      <c r="C1239" t="s">
        <v>1063</v>
      </c>
      <c r="D1239" t="s">
        <v>31</v>
      </c>
      <c r="E1239">
        <v>15.6</v>
      </c>
      <c r="F1239" t="s">
        <v>48</v>
      </c>
      <c r="G1239" t="s">
        <v>294</v>
      </c>
      <c r="H1239" t="s">
        <v>50</v>
      </c>
      <c r="I1239" t="s">
        <v>51</v>
      </c>
      <c r="J1239" t="s">
        <v>71</v>
      </c>
      <c r="K1239" t="s">
        <v>71</v>
      </c>
      <c r="L1239">
        <f>VLOOKUP(K1239,Sheet1!$A$1:$B$2948,2,FALSE)</f>
        <v>871</v>
      </c>
      <c r="M1239" t="s">
        <v>660</v>
      </c>
      <c r="N1239" t="s">
        <v>433</v>
      </c>
      <c r="O1239">
        <v>737</v>
      </c>
      <c r="P1239" t="str">
        <f t="shared" si="19"/>
        <v>DellVostro 3559Notebook15.61366x768Intel Core i5 6200U 2.3GHz4GB500GB HDDIntel HD Graphics 520Windows 72.24kg737</v>
      </c>
    </row>
    <row r="1240" spans="1:16" x14ac:dyDescent="0.25">
      <c r="A1240">
        <v>1256</v>
      </c>
      <c r="B1240" t="s">
        <v>188</v>
      </c>
      <c r="C1240" t="s">
        <v>1134</v>
      </c>
      <c r="D1240" t="s">
        <v>102</v>
      </c>
      <c r="E1240">
        <v>15.6</v>
      </c>
      <c r="F1240" t="s">
        <v>32</v>
      </c>
      <c r="G1240" t="s">
        <v>623</v>
      </c>
      <c r="H1240" t="s">
        <v>18</v>
      </c>
      <c r="I1240" t="s">
        <v>104</v>
      </c>
      <c r="J1240" t="s">
        <v>663</v>
      </c>
      <c r="K1240" t="s">
        <v>1722</v>
      </c>
      <c r="L1240">
        <f>VLOOKUP(K1240,Sheet1!$A$1:$B$2948,2,FALSE)</f>
        <v>3398</v>
      </c>
      <c r="M1240" t="s">
        <v>53</v>
      </c>
      <c r="N1240" t="s">
        <v>116</v>
      </c>
      <c r="O1240">
        <v>1169</v>
      </c>
      <c r="P1240" t="str">
        <f t="shared" si="19"/>
        <v>MSIGL62 6QFGaming15.6Full HD 1920x1080Intel Core i7 6700HQ 2.6GHz8GB128GB SSD +  1TB HDDNvidia GeForce GTX 960MWindows 102.3kg1169</v>
      </c>
    </row>
    <row r="1241" spans="1:16" x14ac:dyDescent="0.25">
      <c r="A1241">
        <v>1257</v>
      </c>
      <c r="B1241" t="s">
        <v>86</v>
      </c>
      <c r="C1241" t="s">
        <v>483</v>
      </c>
      <c r="D1241" t="s">
        <v>31</v>
      </c>
      <c r="E1241">
        <v>13.3</v>
      </c>
      <c r="F1241" t="s">
        <v>66</v>
      </c>
      <c r="G1241" t="s">
        <v>83</v>
      </c>
      <c r="H1241" t="s">
        <v>40</v>
      </c>
      <c r="I1241" t="s">
        <v>41</v>
      </c>
      <c r="J1241" t="s">
        <v>35</v>
      </c>
      <c r="K1241" t="s">
        <v>35</v>
      </c>
      <c r="L1241">
        <f>VLOOKUP(K1241,Sheet1!$A$1:$B$2948,2,FALSE)</f>
        <v>927</v>
      </c>
      <c r="M1241" t="s">
        <v>53</v>
      </c>
      <c r="N1241" t="s">
        <v>198</v>
      </c>
      <c r="O1241">
        <v>1499</v>
      </c>
      <c r="P1241" t="str">
        <f t="shared" si="19"/>
        <v>LenovoThinkPad 13Notebook13.3IPS Panel Full HD 1920x1080Intel Core i7 7500U 2.7GHz16GB512GB SSDIntel HD Graphics 620Windows 101.4kg1499</v>
      </c>
    </row>
    <row r="1242" spans="1:16" x14ac:dyDescent="0.25">
      <c r="A1242">
        <v>1258</v>
      </c>
      <c r="B1242" t="s">
        <v>86</v>
      </c>
      <c r="C1242" t="s">
        <v>509</v>
      </c>
      <c r="D1242" t="s">
        <v>31</v>
      </c>
      <c r="E1242">
        <v>15.6</v>
      </c>
      <c r="F1242" t="s">
        <v>32</v>
      </c>
      <c r="G1242" t="s">
        <v>510</v>
      </c>
      <c r="H1242" t="s">
        <v>245</v>
      </c>
      <c r="I1242" t="s">
        <v>34</v>
      </c>
      <c r="J1242" t="s">
        <v>121</v>
      </c>
      <c r="K1242" t="s">
        <v>2348</v>
      </c>
      <c r="L1242">
        <f>VLOOKUP(K1242,Sheet1!$A$1:$B$2948,2,FALSE)</f>
        <v>997</v>
      </c>
      <c r="M1242" t="s">
        <v>53</v>
      </c>
      <c r="N1242" t="s">
        <v>77</v>
      </c>
      <c r="O1242">
        <v>597.57000000000005</v>
      </c>
      <c r="P1242" t="str">
        <f t="shared" si="19"/>
        <v>LenovoIdeaPad 320-15ABRNotebook15.6Full HD 1920x1080AMD A12-Series 9720P 3.6GHz6GB256GB SSDAMD Radeon 530Windows 102.2kg597.57</v>
      </c>
    </row>
    <row r="1243" spans="1:16" x14ac:dyDescent="0.25">
      <c r="A1243">
        <v>1259</v>
      </c>
      <c r="B1243" t="s">
        <v>60</v>
      </c>
      <c r="C1243" t="s">
        <v>1135</v>
      </c>
      <c r="D1243" t="s">
        <v>15</v>
      </c>
      <c r="E1243">
        <v>13.3</v>
      </c>
      <c r="F1243" t="s">
        <v>32</v>
      </c>
      <c r="G1243" t="s">
        <v>388</v>
      </c>
      <c r="H1243" t="s">
        <v>18</v>
      </c>
      <c r="I1243" t="s">
        <v>34</v>
      </c>
      <c r="J1243" t="s">
        <v>71</v>
      </c>
      <c r="K1243" t="s">
        <v>71</v>
      </c>
      <c r="L1243">
        <f>VLOOKUP(K1243,Sheet1!$A$1:$B$2948,2,FALSE)</f>
        <v>871</v>
      </c>
      <c r="M1243" t="s">
        <v>53</v>
      </c>
      <c r="N1243" t="s">
        <v>487</v>
      </c>
      <c r="O1243">
        <v>1280</v>
      </c>
      <c r="P1243" t="str">
        <f t="shared" si="19"/>
        <v>AsusZenBook UX310UA-WB71Ultrabook13.3Full HD 1920x1080Intel Core i7 6500U 2.5GHz8GB256GB SSDIntel HD Graphics 520Windows 101.45kg1280</v>
      </c>
    </row>
    <row r="1244" spans="1:16" x14ac:dyDescent="0.25">
      <c r="A1244">
        <v>1260</v>
      </c>
      <c r="B1244" t="s">
        <v>46</v>
      </c>
      <c r="C1244" t="s">
        <v>599</v>
      </c>
      <c r="D1244" t="s">
        <v>31</v>
      </c>
      <c r="E1244">
        <v>15.6</v>
      </c>
      <c r="F1244" t="s">
        <v>48</v>
      </c>
      <c r="G1244" t="s">
        <v>445</v>
      </c>
      <c r="H1244" t="s">
        <v>50</v>
      </c>
      <c r="I1244" t="s">
        <v>51</v>
      </c>
      <c r="J1244" t="s">
        <v>71</v>
      </c>
      <c r="K1244" t="s">
        <v>71</v>
      </c>
      <c r="L1244">
        <f>VLOOKUP(K1244,Sheet1!$A$1:$B$2948,2,FALSE)</f>
        <v>871</v>
      </c>
      <c r="M1244" t="s">
        <v>146</v>
      </c>
      <c r="N1244" t="s">
        <v>182</v>
      </c>
      <c r="O1244">
        <v>361.8</v>
      </c>
      <c r="P1244" t="str">
        <f t="shared" si="19"/>
        <v>AcerAspire ES1-572Notebook15.61366x768Intel Core i3 6006U 2.0GHz4GB500GB HDDIntel HD Graphics 520Linux2.4kg361.8</v>
      </c>
    </row>
    <row r="1245" spans="1:16" x14ac:dyDescent="0.25">
      <c r="A1245">
        <v>1261</v>
      </c>
      <c r="B1245" t="s">
        <v>74</v>
      </c>
      <c r="C1245" t="s">
        <v>1136</v>
      </c>
      <c r="D1245" t="s">
        <v>111</v>
      </c>
      <c r="E1245">
        <v>17.3</v>
      </c>
      <c r="F1245" t="s">
        <v>112</v>
      </c>
      <c r="G1245" t="s">
        <v>83</v>
      </c>
      <c r="H1245" t="s">
        <v>40</v>
      </c>
      <c r="I1245" t="s">
        <v>41</v>
      </c>
      <c r="J1245" t="s">
        <v>90</v>
      </c>
      <c r="K1245" t="s">
        <v>1380</v>
      </c>
      <c r="L1245">
        <f>VLOOKUP(K1245,Sheet1!$A$1:$B$2948,2,FALSE)</f>
        <v>1509</v>
      </c>
      <c r="M1245" t="s">
        <v>53</v>
      </c>
      <c r="N1245" t="s">
        <v>163</v>
      </c>
      <c r="O1245">
        <v>1799</v>
      </c>
      <c r="P1245" t="str">
        <f t="shared" si="19"/>
        <v>DellInspiron 77792 in 1 Convertible17.3Full HD / Touchscreen 1920x1080Intel Core i7 7500U 2.7GHz16GB512GB SSDNvidia GeForce 940MXWindows 102.77kg1799</v>
      </c>
    </row>
    <row r="1246" spans="1:16" x14ac:dyDescent="0.25">
      <c r="A1246">
        <v>1262</v>
      </c>
      <c r="B1246" t="s">
        <v>29</v>
      </c>
      <c r="C1246" t="s">
        <v>311</v>
      </c>
      <c r="D1246" t="s">
        <v>31</v>
      </c>
      <c r="E1246">
        <v>14</v>
      </c>
      <c r="F1246" t="s">
        <v>32</v>
      </c>
      <c r="G1246" t="s">
        <v>294</v>
      </c>
      <c r="H1246" t="s">
        <v>50</v>
      </c>
      <c r="I1246" t="s">
        <v>34</v>
      </c>
      <c r="J1246" t="s">
        <v>71</v>
      </c>
      <c r="K1246" t="s">
        <v>71</v>
      </c>
      <c r="L1246">
        <f>VLOOKUP(K1246,Sheet1!$A$1:$B$2948,2,FALSE)</f>
        <v>871</v>
      </c>
      <c r="M1246" t="s">
        <v>660</v>
      </c>
      <c r="N1246" t="s">
        <v>909</v>
      </c>
      <c r="O1246">
        <v>1099.99</v>
      </c>
      <c r="P1246" t="str">
        <f t="shared" si="19"/>
        <v>HPEliteBook 840Notebook14Full HD 1920x1080Intel Core i5 6200U 2.3GHz4GB256GB SSDIntel HD Graphics 520Windows 71.54kg1099.99</v>
      </c>
    </row>
    <row r="1247" spans="1:16" x14ac:dyDescent="0.25">
      <c r="A1247">
        <v>1263</v>
      </c>
      <c r="B1247" t="s">
        <v>60</v>
      </c>
      <c r="C1247" t="s">
        <v>1137</v>
      </c>
      <c r="D1247" t="s">
        <v>102</v>
      </c>
      <c r="E1247">
        <v>15.6</v>
      </c>
      <c r="F1247" t="s">
        <v>66</v>
      </c>
      <c r="G1247" t="s">
        <v>154</v>
      </c>
      <c r="H1247" t="s">
        <v>40</v>
      </c>
      <c r="I1247" t="s">
        <v>155</v>
      </c>
      <c r="J1247" t="s">
        <v>200</v>
      </c>
      <c r="K1247" t="s">
        <v>1733</v>
      </c>
      <c r="L1247">
        <f>VLOOKUP(K1247,Sheet1!$A$1:$B$2948,2,FALSE)</f>
        <v>6297</v>
      </c>
      <c r="M1247" t="s">
        <v>53</v>
      </c>
      <c r="N1247" t="s">
        <v>106</v>
      </c>
      <c r="O1247">
        <v>1600</v>
      </c>
      <c r="P1247" t="str">
        <f t="shared" si="19"/>
        <v>AsusRog GL553VE-FY052TGaming15.6IPS Panel Full HD 1920x1080Intel Core i7 7700HQ 2.8GHz16GB256GB SSD +  1TB HDDNvidia GeForce GTX 1050 TiWindows 102.5kg1600</v>
      </c>
    </row>
    <row r="1248" spans="1:16" x14ac:dyDescent="0.25">
      <c r="A1248">
        <v>1264</v>
      </c>
      <c r="B1248" t="s">
        <v>74</v>
      </c>
      <c r="C1248" t="s">
        <v>574</v>
      </c>
      <c r="D1248" t="s">
        <v>31</v>
      </c>
      <c r="E1248">
        <v>14</v>
      </c>
      <c r="F1248" t="s">
        <v>48</v>
      </c>
      <c r="G1248" t="s">
        <v>33</v>
      </c>
      <c r="H1248" t="s">
        <v>50</v>
      </c>
      <c r="I1248" t="s">
        <v>51</v>
      </c>
      <c r="J1248" t="s">
        <v>35</v>
      </c>
      <c r="K1248" t="s">
        <v>35</v>
      </c>
      <c r="L1248">
        <f>VLOOKUP(K1248,Sheet1!$A$1:$B$2948,2,FALSE)</f>
        <v>927</v>
      </c>
      <c r="M1248" t="s">
        <v>53</v>
      </c>
      <c r="N1248" t="s">
        <v>69</v>
      </c>
      <c r="O1248">
        <v>875</v>
      </c>
      <c r="P1248" t="str">
        <f t="shared" si="19"/>
        <v>DellLatitude 5480Notebook141366x768Intel Core i5 7200U 2.5GHz4GB500GB HDDIntel HD Graphics 620Windows 101.6kg875</v>
      </c>
    </row>
    <row r="1249" spans="1:16" x14ac:dyDescent="0.25">
      <c r="A1249">
        <v>1265</v>
      </c>
      <c r="B1249" t="s">
        <v>60</v>
      </c>
      <c r="C1249" t="s">
        <v>1138</v>
      </c>
      <c r="D1249" t="s">
        <v>102</v>
      </c>
      <c r="E1249">
        <v>15.6</v>
      </c>
      <c r="F1249" t="s">
        <v>66</v>
      </c>
      <c r="G1249" t="s">
        <v>623</v>
      </c>
      <c r="H1249" t="s">
        <v>40</v>
      </c>
      <c r="I1249" t="s">
        <v>155</v>
      </c>
      <c r="J1249" t="s">
        <v>191</v>
      </c>
      <c r="K1249" t="s">
        <v>1742</v>
      </c>
      <c r="L1249">
        <f>VLOOKUP(K1249,Sheet1!$A$1:$B$2948,2,FALSE)</f>
        <v>13506</v>
      </c>
      <c r="M1249" t="s">
        <v>53</v>
      </c>
      <c r="N1249" t="s">
        <v>1139</v>
      </c>
      <c r="O1249">
        <v>2325</v>
      </c>
      <c r="P1249" t="str">
        <f t="shared" si="19"/>
        <v>AsusRog GL502VSGaming15.6IPS Panel Full HD 1920x1080Intel Core i7 6700HQ 2.6GHz16GB256GB SSD +  1TB HDDNvidia GeForce GTX 1070Windows 102.34kg2325</v>
      </c>
    </row>
    <row r="1250" spans="1:16" x14ac:dyDescent="0.25">
      <c r="A1250">
        <v>1266</v>
      </c>
      <c r="B1250" t="s">
        <v>86</v>
      </c>
      <c r="C1250" t="s">
        <v>1140</v>
      </c>
      <c r="D1250" t="s">
        <v>31</v>
      </c>
      <c r="E1250">
        <v>15.6</v>
      </c>
      <c r="F1250" t="s">
        <v>66</v>
      </c>
      <c r="G1250" t="s">
        <v>33</v>
      </c>
      <c r="H1250" t="s">
        <v>18</v>
      </c>
      <c r="I1250" t="s">
        <v>34</v>
      </c>
      <c r="J1250" t="s">
        <v>35</v>
      </c>
      <c r="K1250" t="s">
        <v>35</v>
      </c>
      <c r="L1250">
        <f>VLOOKUP(K1250,Sheet1!$A$1:$B$2948,2,FALSE)</f>
        <v>927</v>
      </c>
      <c r="M1250" t="s">
        <v>36</v>
      </c>
      <c r="N1250" t="s">
        <v>116</v>
      </c>
      <c r="O1250">
        <v>573</v>
      </c>
      <c r="P1250" t="str">
        <f t="shared" si="19"/>
        <v>LenovoV510-15IKB (i5-7200U/8GB/256GB/FHD/NoNotebook15.6IPS Panel Full HD 1920x1080Intel Core i5 7200U 2.5GHz8GB256GB SSDIntel HD Graphics 620No OS2.3kg573</v>
      </c>
    </row>
    <row r="1251" spans="1:16" x14ac:dyDescent="0.25">
      <c r="A1251">
        <v>1267</v>
      </c>
      <c r="B1251" t="s">
        <v>74</v>
      </c>
      <c r="C1251" t="s">
        <v>91</v>
      </c>
      <c r="D1251" t="s">
        <v>111</v>
      </c>
      <c r="E1251">
        <v>13.3</v>
      </c>
      <c r="F1251" t="s">
        <v>261</v>
      </c>
      <c r="G1251" t="s">
        <v>354</v>
      </c>
      <c r="H1251" t="s">
        <v>18</v>
      </c>
      <c r="I1251" t="s">
        <v>34</v>
      </c>
      <c r="J1251" t="s">
        <v>81</v>
      </c>
      <c r="K1251" t="s">
        <v>81</v>
      </c>
      <c r="L1251">
        <f>VLOOKUP(K1251,Sheet1!$A$1:$B$2948,2,FALSE)</f>
        <v>728</v>
      </c>
      <c r="M1251" t="s">
        <v>53</v>
      </c>
      <c r="N1251" t="s">
        <v>702</v>
      </c>
      <c r="O1251">
        <v>1813</v>
      </c>
      <c r="P1251" t="str">
        <f t="shared" si="19"/>
        <v>DellXPS 132 in 1 Convertible13.3Quad HD+ / Touchscreen 3200x1800Intel Core i5 7Y54 1.2GHz8GB256GB SSDIntel HD Graphics 615Windows 101.24kg1813</v>
      </c>
    </row>
    <row r="1252" spans="1:16" x14ac:dyDescent="0.25">
      <c r="A1252">
        <v>1268</v>
      </c>
      <c r="B1252" t="s">
        <v>74</v>
      </c>
      <c r="C1252" t="s">
        <v>508</v>
      </c>
      <c r="D1252" t="s">
        <v>31</v>
      </c>
      <c r="E1252">
        <v>15.6</v>
      </c>
      <c r="F1252" t="s">
        <v>48</v>
      </c>
      <c r="G1252" t="s">
        <v>490</v>
      </c>
      <c r="H1252" t="s">
        <v>50</v>
      </c>
      <c r="I1252" t="s">
        <v>51</v>
      </c>
      <c r="J1252" t="s">
        <v>131</v>
      </c>
      <c r="K1252" t="s">
        <v>131</v>
      </c>
      <c r="L1252">
        <f>VLOOKUP(K1252,Sheet1!$A$1:$B$2948,2,FALSE)</f>
        <v>550</v>
      </c>
      <c r="M1252" t="s">
        <v>146</v>
      </c>
      <c r="N1252" t="s">
        <v>77</v>
      </c>
      <c r="O1252">
        <v>324</v>
      </c>
      <c r="P1252" t="str">
        <f t="shared" si="19"/>
        <v>DellInspiron 3552Notebook15.61366x768Intel Pentium Quad Core N3710 1.6GHz4GB500GB HDDIntel HD GraphicsLinux2.2kg324</v>
      </c>
    </row>
    <row r="1253" spans="1:16" x14ac:dyDescent="0.25">
      <c r="A1253">
        <v>1269</v>
      </c>
      <c r="B1253" t="s">
        <v>29</v>
      </c>
      <c r="C1253" t="s">
        <v>107</v>
      </c>
      <c r="D1253" t="s">
        <v>31</v>
      </c>
      <c r="E1253">
        <v>15.6</v>
      </c>
      <c r="F1253" t="s">
        <v>48</v>
      </c>
      <c r="G1253" t="s">
        <v>137</v>
      </c>
      <c r="H1253" t="s">
        <v>50</v>
      </c>
      <c r="I1253" t="s">
        <v>51</v>
      </c>
      <c r="J1253" t="s">
        <v>179</v>
      </c>
      <c r="K1253" t="s">
        <v>3574</v>
      </c>
      <c r="L1253">
        <f>VLOOKUP(K1253,Sheet1!$A$1:$B$2948,2,FALSE)</f>
        <v>331</v>
      </c>
      <c r="M1253" t="s">
        <v>53</v>
      </c>
      <c r="N1253" t="s">
        <v>37</v>
      </c>
      <c r="O1253">
        <v>399</v>
      </c>
      <c r="P1253" t="str">
        <f t="shared" si="19"/>
        <v>HP255 G6Notebook15.61366x768AMD A6-Series 9220 2.5GHz4GB500GB HDDAMD Radeon R4 GraphicsWindows 101.86kg399</v>
      </c>
    </row>
    <row r="1254" spans="1:16" x14ac:dyDescent="0.25">
      <c r="A1254">
        <v>1270</v>
      </c>
      <c r="B1254" t="s">
        <v>86</v>
      </c>
      <c r="C1254" t="s">
        <v>1093</v>
      </c>
      <c r="D1254" t="s">
        <v>31</v>
      </c>
      <c r="E1254">
        <v>15.6</v>
      </c>
      <c r="F1254" t="s">
        <v>32</v>
      </c>
      <c r="G1254" t="s">
        <v>626</v>
      </c>
      <c r="H1254" t="s">
        <v>245</v>
      </c>
      <c r="I1254" t="s">
        <v>19</v>
      </c>
      <c r="J1254" t="s">
        <v>173</v>
      </c>
      <c r="K1254" t="s">
        <v>1374</v>
      </c>
      <c r="L1254">
        <f>VLOOKUP(K1254,Sheet1!$A$1:$B$2948,2,FALSE)</f>
        <v>1084</v>
      </c>
      <c r="M1254" t="s">
        <v>53</v>
      </c>
      <c r="N1254" t="s">
        <v>182</v>
      </c>
      <c r="O1254">
        <v>569</v>
      </c>
      <c r="P1254" t="str">
        <f t="shared" si="19"/>
        <v>LenovoIdeaPad 310-15ISKNotebook15.6Full HD 1920x1080Intel Core i3 6100U 2.3GHz6GB128GB SSDNvidia GeForce 920MXWindows 102.4kg569</v>
      </c>
    </row>
    <row r="1255" spans="1:16" x14ac:dyDescent="0.25">
      <c r="A1255">
        <v>1271</v>
      </c>
      <c r="B1255" t="s">
        <v>86</v>
      </c>
      <c r="C1255" t="s">
        <v>1141</v>
      </c>
      <c r="D1255" t="s">
        <v>31</v>
      </c>
      <c r="E1255">
        <v>14</v>
      </c>
      <c r="F1255" t="s">
        <v>66</v>
      </c>
      <c r="G1255" t="s">
        <v>294</v>
      </c>
      <c r="H1255" t="s">
        <v>18</v>
      </c>
      <c r="I1255" t="s">
        <v>34</v>
      </c>
      <c r="J1255" t="s">
        <v>71</v>
      </c>
      <c r="K1255" t="s">
        <v>71</v>
      </c>
      <c r="L1255">
        <f>VLOOKUP(K1255,Sheet1!$A$1:$B$2948,2,FALSE)</f>
        <v>871</v>
      </c>
      <c r="M1255" t="s">
        <v>53</v>
      </c>
      <c r="N1255" t="s">
        <v>206</v>
      </c>
      <c r="O1255">
        <v>1072</v>
      </c>
      <c r="P1255" t="str">
        <f t="shared" si="19"/>
        <v>LenovoThinkPad L460Notebook14IPS Panel Full HD 1920x1080Intel Core i5 6200U 2.3GHz8GB256GB SSDIntel HD Graphics 520Windows 101.9kg1072</v>
      </c>
    </row>
    <row r="1256" spans="1:16" x14ac:dyDescent="0.25">
      <c r="A1256">
        <v>1272</v>
      </c>
      <c r="B1256" t="s">
        <v>74</v>
      </c>
      <c r="C1256" t="s">
        <v>508</v>
      </c>
      <c r="D1256" t="s">
        <v>31</v>
      </c>
      <c r="E1256">
        <v>15.6</v>
      </c>
      <c r="F1256" t="s">
        <v>48</v>
      </c>
      <c r="G1256" t="s">
        <v>1051</v>
      </c>
      <c r="H1256" t="s">
        <v>50</v>
      </c>
      <c r="I1256" t="s">
        <v>51</v>
      </c>
      <c r="J1256" t="s">
        <v>131</v>
      </c>
      <c r="K1256" t="s">
        <v>131</v>
      </c>
      <c r="L1256">
        <f>VLOOKUP(K1256,Sheet1!$A$1:$B$2948,2,FALSE)</f>
        <v>550</v>
      </c>
      <c r="M1256" t="s">
        <v>53</v>
      </c>
      <c r="N1256" t="s">
        <v>77</v>
      </c>
      <c r="O1256">
        <v>443.99</v>
      </c>
      <c r="P1256" t="str">
        <f t="shared" si="19"/>
        <v>DellInspiron 3552Notebook15.61366x768Intel Pentium Quad Core N3700 1.6GHz4GB500GB HDDIntel HD GraphicsWindows 102.2kg443.99</v>
      </c>
    </row>
    <row r="1257" spans="1:16" x14ac:dyDescent="0.25">
      <c r="A1257">
        <v>1273</v>
      </c>
      <c r="B1257" t="s">
        <v>60</v>
      </c>
      <c r="C1257" t="s">
        <v>1142</v>
      </c>
      <c r="D1257" t="s">
        <v>31</v>
      </c>
      <c r="E1257">
        <v>15.6</v>
      </c>
      <c r="F1257" t="s">
        <v>48</v>
      </c>
      <c r="G1257" t="s">
        <v>142</v>
      </c>
      <c r="H1257" t="s">
        <v>50</v>
      </c>
      <c r="I1257" t="s">
        <v>89</v>
      </c>
      <c r="J1257" t="s">
        <v>143</v>
      </c>
      <c r="K1257" t="s">
        <v>143</v>
      </c>
      <c r="L1257">
        <f>VLOOKUP(K1257,Sheet1!$A$1:$B$2948,2,FALSE)</f>
        <v>297</v>
      </c>
      <c r="M1257" t="s">
        <v>53</v>
      </c>
      <c r="N1257" t="s">
        <v>152</v>
      </c>
      <c r="O1257">
        <v>339</v>
      </c>
      <c r="P1257" t="str">
        <f t="shared" si="19"/>
        <v>AsusX541NA-GO020T (N3350/4GB/1TB/W10)Notebook15.61366x768Intel Celeron Dual Core N3350 1.1GHz4GB1TB HDDIntel HD Graphics 500Windows 102kg339</v>
      </c>
    </row>
    <row r="1258" spans="1:16" x14ac:dyDescent="0.25">
      <c r="A1258">
        <v>1274</v>
      </c>
      <c r="B1258" t="s">
        <v>60</v>
      </c>
      <c r="C1258" t="s">
        <v>1143</v>
      </c>
      <c r="D1258" t="s">
        <v>102</v>
      </c>
      <c r="E1258">
        <v>17.3</v>
      </c>
      <c r="F1258" t="s">
        <v>66</v>
      </c>
      <c r="G1258" t="s">
        <v>623</v>
      </c>
      <c r="H1258" t="s">
        <v>40</v>
      </c>
      <c r="I1258" t="s">
        <v>104</v>
      </c>
      <c r="J1258" t="s">
        <v>725</v>
      </c>
      <c r="K1258" t="s">
        <v>1725</v>
      </c>
      <c r="L1258">
        <f>VLOOKUP(K1258,Sheet1!$A$1:$B$2948,2,FALSE)</f>
        <v>5721</v>
      </c>
      <c r="M1258" t="s">
        <v>53</v>
      </c>
      <c r="N1258" t="s">
        <v>1144</v>
      </c>
      <c r="O1258">
        <v>1900</v>
      </c>
      <c r="P1258" t="str">
        <f t="shared" si="19"/>
        <v>AsusRog G752VT-GC073TGaming17.3IPS Panel Full HD 1920x1080Intel Core i7 6700HQ 2.6GHz16GB128GB SSD +  1TB HDDNvidia GeForce GTX 970MWindows 104.0kg1900</v>
      </c>
    </row>
    <row r="1259" spans="1:16" x14ac:dyDescent="0.25">
      <c r="A1259">
        <v>1275</v>
      </c>
      <c r="B1259" t="s">
        <v>74</v>
      </c>
      <c r="C1259" t="s">
        <v>431</v>
      </c>
      <c r="D1259" t="s">
        <v>31</v>
      </c>
      <c r="E1259">
        <v>15.6</v>
      </c>
      <c r="F1259" t="s">
        <v>48</v>
      </c>
      <c r="G1259" t="s">
        <v>70</v>
      </c>
      <c r="H1259" t="s">
        <v>50</v>
      </c>
      <c r="I1259" t="s">
        <v>51</v>
      </c>
      <c r="J1259" t="s">
        <v>71</v>
      </c>
      <c r="K1259" t="s">
        <v>71</v>
      </c>
      <c r="L1259">
        <f>VLOOKUP(K1259,Sheet1!$A$1:$B$2948,2,FALSE)</f>
        <v>871</v>
      </c>
      <c r="M1259" t="s">
        <v>53</v>
      </c>
      <c r="N1259" t="s">
        <v>720</v>
      </c>
      <c r="O1259">
        <v>490</v>
      </c>
      <c r="P1259" t="str">
        <f t="shared" si="19"/>
        <v>DellVostro 3568Notebook15.61366x768Intel Core i3 6006U 2GHz4GB500GB HDDIntel HD Graphics 520Windows 102.29kg490</v>
      </c>
    </row>
    <row r="1260" spans="1:16" x14ac:dyDescent="0.25">
      <c r="A1260">
        <v>1276</v>
      </c>
      <c r="B1260" t="s">
        <v>86</v>
      </c>
      <c r="C1260" t="s">
        <v>1145</v>
      </c>
      <c r="D1260" t="s">
        <v>31</v>
      </c>
      <c r="E1260">
        <v>15.6</v>
      </c>
      <c r="F1260" t="s">
        <v>32</v>
      </c>
      <c r="G1260" t="s">
        <v>388</v>
      </c>
      <c r="H1260" t="s">
        <v>18</v>
      </c>
      <c r="I1260" t="s">
        <v>308</v>
      </c>
      <c r="J1260" t="s">
        <v>1040</v>
      </c>
      <c r="K1260" t="s">
        <v>2952</v>
      </c>
      <c r="L1260">
        <f>VLOOKUP(K1260,Sheet1!$A$1:$B$2948,2,FALSE)</f>
        <v>595</v>
      </c>
      <c r="M1260" t="s">
        <v>660</v>
      </c>
      <c r="N1260" t="s">
        <v>824</v>
      </c>
      <c r="O1260">
        <v>895</v>
      </c>
      <c r="P1260" t="str">
        <f t="shared" si="19"/>
        <v>LenovoB51-80 (i7-6500U/8GB/1008GB/RadeonNotebook15.6Full HD 1920x1080Intel Core i7 6500U 2.5GHz8GB1.0TB HybridAMD Radeon R5 M330Windows 72.32kg895</v>
      </c>
    </row>
    <row r="1261" spans="1:16" x14ac:dyDescent="0.25">
      <c r="A1261">
        <v>1277</v>
      </c>
      <c r="B1261" t="s">
        <v>188</v>
      </c>
      <c r="C1261" t="s">
        <v>1146</v>
      </c>
      <c r="D1261" t="s">
        <v>102</v>
      </c>
      <c r="E1261">
        <v>15.6</v>
      </c>
      <c r="F1261" t="s">
        <v>32</v>
      </c>
      <c r="G1261" t="s">
        <v>623</v>
      </c>
      <c r="H1261" t="s">
        <v>18</v>
      </c>
      <c r="I1261" t="s">
        <v>104</v>
      </c>
      <c r="J1261" t="s">
        <v>663</v>
      </c>
      <c r="K1261" t="s">
        <v>1722</v>
      </c>
      <c r="L1261">
        <f>VLOOKUP(K1261,Sheet1!$A$1:$B$2948,2,FALSE)</f>
        <v>3398</v>
      </c>
      <c r="M1261" t="s">
        <v>53</v>
      </c>
      <c r="N1261" t="s">
        <v>182</v>
      </c>
      <c r="O1261">
        <v>1229</v>
      </c>
      <c r="P1261" t="str">
        <f t="shared" si="19"/>
        <v>MSIGE62 ApacheGaming15.6Full HD 1920x1080Intel Core i7 6700HQ 2.6GHz8GB128GB SSD +  1TB HDDNvidia GeForce GTX 960MWindows 102.4kg1229</v>
      </c>
    </row>
    <row r="1262" spans="1:16" x14ac:dyDescent="0.25">
      <c r="A1262">
        <v>1278</v>
      </c>
      <c r="B1262" t="s">
        <v>86</v>
      </c>
      <c r="C1262" t="s">
        <v>1147</v>
      </c>
      <c r="D1262" t="s">
        <v>111</v>
      </c>
      <c r="E1262">
        <v>14</v>
      </c>
      <c r="F1262" t="s">
        <v>112</v>
      </c>
      <c r="G1262" t="s">
        <v>294</v>
      </c>
      <c r="H1262" t="s">
        <v>50</v>
      </c>
      <c r="I1262" t="s">
        <v>19</v>
      </c>
      <c r="J1262" t="s">
        <v>71</v>
      </c>
      <c r="K1262" t="s">
        <v>71</v>
      </c>
      <c r="L1262">
        <f>VLOOKUP(K1262,Sheet1!$A$1:$B$2948,2,FALSE)</f>
        <v>871</v>
      </c>
      <c r="M1262" t="s">
        <v>53</v>
      </c>
      <c r="N1262" t="s">
        <v>201</v>
      </c>
      <c r="O1262">
        <v>833.01</v>
      </c>
      <c r="P1262" t="str">
        <f t="shared" si="19"/>
        <v>LenovoYoga 500-14IBD2 in 1 Convertible14Full HD / Touchscreen 1920x1080Intel Core i5 6200U 2.3GHz4GB128GB SSDIntel HD Graphics 520Windows 101.8kg833.01</v>
      </c>
    </row>
  </sheetData>
  <autoFilter ref="A1:O1262" xr:uid="{00000000-0001-0000-0000-000000000000}"/>
  <conditionalFormatting sqref="P2:P1262">
    <cfRule type="duplicateValues" dxfId="2" priority="3"/>
  </conditionalFormatting>
  <conditionalFormatting sqref="P1:P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077AB-40C6-4D52-9C58-E0D80079F618}">
  <sheetPr codeName="Sheet1"/>
  <dimension ref="A1:B2548"/>
  <sheetViews>
    <sheetView topLeftCell="A571" workbookViewId="0">
      <selection activeCell="A597" sqref="A597"/>
    </sheetView>
  </sheetViews>
  <sheetFormatPr defaultRowHeight="15" x14ac:dyDescent="0.25"/>
  <cols>
    <col min="1" max="1" width="38.85546875" customWidth="1"/>
    <col min="2" max="2" width="18.85546875" customWidth="1"/>
  </cols>
  <sheetData>
    <row r="1" spans="1:2" x14ac:dyDescent="0.25">
      <c r="A1" t="s">
        <v>1163</v>
      </c>
      <c r="B1">
        <v>37</v>
      </c>
    </row>
    <row r="2" spans="1:2" x14ac:dyDescent="0.25">
      <c r="A2" t="s">
        <v>1164</v>
      </c>
      <c r="B2">
        <v>610</v>
      </c>
    </row>
    <row r="3" spans="1:2" x14ac:dyDescent="0.25">
      <c r="A3" t="s">
        <v>1165</v>
      </c>
      <c r="B3">
        <v>892</v>
      </c>
    </row>
    <row r="4" spans="1:2" x14ac:dyDescent="0.25">
      <c r="A4" t="s">
        <v>1166</v>
      </c>
      <c r="B4">
        <v>220</v>
      </c>
    </row>
    <row r="5" spans="1:2" x14ac:dyDescent="0.25">
      <c r="A5" t="s">
        <v>1167</v>
      </c>
      <c r="B5">
        <v>7041</v>
      </c>
    </row>
    <row r="6" spans="1:2" x14ac:dyDescent="0.25">
      <c r="A6" t="s">
        <v>1168</v>
      </c>
      <c r="B6">
        <v>3</v>
      </c>
    </row>
    <row r="7" spans="1:2" x14ac:dyDescent="0.25">
      <c r="A7" t="s">
        <v>1169</v>
      </c>
      <c r="B7">
        <v>4</v>
      </c>
    </row>
    <row r="8" spans="1:2" x14ac:dyDescent="0.25">
      <c r="A8" t="s">
        <v>1170</v>
      </c>
      <c r="B8">
        <v>23</v>
      </c>
    </row>
    <row r="9" spans="1:2" x14ac:dyDescent="0.25">
      <c r="A9" t="s">
        <v>1171</v>
      </c>
      <c r="B9">
        <v>5</v>
      </c>
    </row>
    <row r="10" spans="1:2" x14ac:dyDescent="0.25">
      <c r="A10" t="s">
        <v>1172</v>
      </c>
      <c r="B10">
        <v>84</v>
      </c>
    </row>
    <row r="11" spans="1:2" x14ac:dyDescent="0.25">
      <c r="A11" t="s">
        <v>1173</v>
      </c>
      <c r="B11">
        <v>30</v>
      </c>
    </row>
    <row r="12" spans="1:2" x14ac:dyDescent="0.25">
      <c r="A12" t="s">
        <v>1174</v>
      </c>
      <c r="B12">
        <v>127</v>
      </c>
    </row>
    <row r="13" spans="1:2" x14ac:dyDescent="0.25">
      <c r="A13" t="s">
        <v>1175</v>
      </c>
      <c r="B13">
        <v>3</v>
      </c>
    </row>
    <row r="14" spans="1:2" x14ac:dyDescent="0.25">
      <c r="A14" t="s">
        <v>1176</v>
      </c>
      <c r="B14">
        <v>9</v>
      </c>
    </row>
    <row r="15" spans="1:2" x14ac:dyDescent="0.25">
      <c r="A15" t="s">
        <v>1177</v>
      </c>
      <c r="B15">
        <v>4</v>
      </c>
    </row>
    <row r="16" spans="1:2" x14ac:dyDescent="0.25">
      <c r="A16" t="s">
        <v>1178</v>
      </c>
      <c r="B16">
        <v>496</v>
      </c>
    </row>
    <row r="17" spans="1:2" x14ac:dyDescent="0.25">
      <c r="A17" t="s">
        <v>1179</v>
      </c>
      <c r="B17">
        <v>720</v>
      </c>
    </row>
    <row r="18" spans="1:2" x14ac:dyDescent="0.25">
      <c r="A18" t="s">
        <v>1180</v>
      </c>
      <c r="B18">
        <v>7</v>
      </c>
    </row>
    <row r="19" spans="1:2" x14ac:dyDescent="0.25">
      <c r="A19" t="s">
        <v>1181</v>
      </c>
      <c r="B19">
        <v>4557</v>
      </c>
    </row>
    <row r="20" spans="1:2" x14ac:dyDescent="0.25">
      <c r="A20" t="s">
        <v>1182</v>
      </c>
      <c r="B20">
        <v>205</v>
      </c>
    </row>
    <row r="21" spans="1:2" x14ac:dyDescent="0.25">
      <c r="A21" t="s">
        <v>1183</v>
      </c>
      <c r="B21">
        <v>900</v>
      </c>
    </row>
    <row r="22" spans="1:2" x14ac:dyDescent="0.25">
      <c r="A22" t="s">
        <v>1184</v>
      </c>
      <c r="B22">
        <v>1161</v>
      </c>
    </row>
    <row r="23" spans="1:2" x14ac:dyDescent="0.25">
      <c r="A23" t="s">
        <v>1185</v>
      </c>
      <c r="B23">
        <v>1079</v>
      </c>
    </row>
    <row r="24" spans="1:2" x14ac:dyDescent="0.25">
      <c r="A24" t="s">
        <v>1186</v>
      </c>
      <c r="B24">
        <v>2701</v>
      </c>
    </row>
    <row r="25" spans="1:2" x14ac:dyDescent="0.25">
      <c r="A25" t="s">
        <v>1187</v>
      </c>
      <c r="B25">
        <v>2465</v>
      </c>
    </row>
    <row r="26" spans="1:2" x14ac:dyDescent="0.25">
      <c r="A26" t="s">
        <v>1188</v>
      </c>
      <c r="B26">
        <v>180</v>
      </c>
    </row>
    <row r="27" spans="1:2" x14ac:dyDescent="0.25">
      <c r="A27" t="s">
        <v>1189</v>
      </c>
      <c r="B27">
        <v>900</v>
      </c>
    </row>
    <row r="28" spans="1:2" x14ac:dyDescent="0.25">
      <c r="A28" t="s">
        <v>1190</v>
      </c>
      <c r="B28">
        <v>3753</v>
      </c>
    </row>
    <row r="29" spans="1:2" x14ac:dyDescent="0.25">
      <c r="A29" t="s">
        <v>1191</v>
      </c>
      <c r="B29">
        <v>4943</v>
      </c>
    </row>
    <row r="30" spans="1:2" x14ac:dyDescent="0.25">
      <c r="A30" t="s">
        <v>1192</v>
      </c>
      <c r="B30">
        <v>69</v>
      </c>
    </row>
    <row r="31" spans="1:2" x14ac:dyDescent="0.25">
      <c r="A31" t="s">
        <v>1193</v>
      </c>
      <c r="B31">
        <v>4446</v>
      </c>
    </row>
    <row r="32" spans="1:2" x14ac:dyDescent="0.25">
      <c r="A32" t="s">
        <v>1194</v>
      </c>
      <c r="B32">
        <v>36</v>
      </c>
    </row>
    <row r="33" spans="1:2" x14ac:dyDescent="0.25">
      <c r="A33" t="s">
        <v>1195</v>
      </c>
      <c r="B33">
        <v>2743</v>
      </c>
    </row>
    <row r="34" spans="1:2" x14ac:dyDescent="0.25">
      <c r="A34" t="s">
        <v>1196</v>
      </c>
      <c r="B34">
        <v>2</v>
      </c>
    </row>
    <row r="35" spans="1:2" x14ac:dyDescent="0.25">
      <c r="A35" t="s">
        <v>1197</v>
      </c>
      <c r="B35">
        <v>4</v>
      </c>
    </row>
    <row r="36" spans="1:2" x14ac:dyDescent="0.25">
      <c r="A36" t="s">
        <v>1198</v>
      </c>
      <c r="B36">
        <v>70</v>
      </c>
    </row>
    <row r="37" spans="1:2" x14ac:dyDescent="0.25">
      <c r="A37" t="s">
        <v>1199</v>
      </c>
      <c r="B37">
        <v>134</v>
      </c>
    </row>
    <row r="38" spans="1:2" x14ac:dyDescent="0.25">
      <c r="A38" t="s">
        <v>1200</v>
      </c>
      <c r="B38">
        <v>5048</v>
      </c>
    </row>
    <row r="39" spans="1:2" x14ac:dyDescent="0.25">
      <c r="A39" t="s">
        <v>1201</v>
      </c>
      <c r="B39">
        <v>1798</v>
      </c>
    </row>
    <row r="40" spans="1:2" x14ac:dyDescent="0.25">
      <c r="A40" t="s">
        <v>1202</v>
      </c>
      <c r="B40">
        <v>2859</v>
      </c>
    </row>
    <row r="41" spans="1:2" x14ac:dyDescent="0.25">
      <c r="A41" t="s">
        <v>1203</v>
      </c>
      <c r="B41">
        <v>120</v>
      </c>
    </row>
    <row r="42" spans="1:2" x14ac:dyDescent="0.25">
      <c r="A42" t="s">
        <v>1204</v>
      </c>
      <c r="B42">
        <v>30</v>
      </c>
    </row>
    <row r="43" spans="1:2" x14ac:dyDescent="0.25">
      <c r="A43" t="s">
        <v>1205</v>
      </c>
      <c r="B43">
        <v>52</v>
      </c>
    </row>
    <row r="44" spans="1:2" x14ac:dyDescent="0.25">
      <c r="A44" t="s">
        <v>1206</v>
      </c>
      <c r="B44">
        <v>84</v>
      </c>
    </row>
    <row r="45" spans="1:2" x14ac:dyDescent="0.25">
      <c r="A45" t="s">
        <v>1207</v>
      </c>
      <c r="B45">
        <v>70</v>
      </c>
    </row>
    <row r="46" spans="1:2" x14ac:dyDescent="0.25">
      <c r="A46" t="s">
        <v>1208</v>
      </c>
      <c r="B46">
        <v>68</v>
      </c>
    </row>
    <row r="47" spans="1:2" x14ac:dyDescent="0.25">
      <c r="A47" t="s">
        <v>1209</v>
      </c>
      <c r="B47">
        <v>103</v>
      </c>
    </row>
    <row r="48" spans="1:2" x14ac:dyDescent="0.25">
      <c r="A48" t="s">
        <v>1210</v>
      </c>
      <c r="B48">
        <v>179</v>
      </c>
    </row>
    <row r="49" spans="1:2" x14ac:dyDescent="0.25">
      <c r="A49" t="s">
        <v>1211</v>
      </c>
      <c r="B49">
        <v>92</v>
      </c>
    </row>
    <row r="50" spans="1:2" x14ac:dyDescent="0.25">
      <c r="A50" t="s">
        <v>1212</v>
      </c>
      <c r="B50">
        <v>114</v>
      </c>
    </row>
    <row r="51" spans="1:2" x14ac:dyDescent="0.25">
      <c r="A51" t="s">
        <v>1160</v>
      </c>
      <c r="B51" t="s">
        <v>1161</v>
      </c>
    </row>
    <row r="52" spans="1:2" x14ac:dyDescent="0.25">
      <c r="B52" t="s">
        <v>1162</v>
      </c>
    </row>
    <row r="53" spans="1:2" x14ac:dyDescent="0.25">
      <c r="A53" t="s">
        <v>1213</v>
      </c>
      <c r="B53">
        <v>341</v>
      </c>
    </row>
    <row r="54" spans="1:2" x14ac:dyDescent="0.25">
      <c r="A54" t="s">
        <v>1214</v>
      </c>
      <c r="B54">
        <v>71</v>
      </c>
    </row>
    <row r="55" spans="1:2" x14ac:dyDescent="0.25">
      <c r="A55" t="s">
        <v>1215</v>
      </c>
      <c r="B55">
        <v>116</v>
      </c>
    </row>
    <row r="56" spans="1:2" x14ac:dyDescent="0.25">
      <c r="A56" t="s">
        <v>1216</v>
      </c>
      <c r="B56">
        <v>128</v>
      </c>
    </row>
    <row r="57" spans="1:2" x14ac:dyDescent="0.25">
      <c r="A57" t="s">
        <v>1217</v>
      </c>
      <c r="B57">
        <v>110</v>
      </c>
    </row>
    <row r="58" spans="1:2" x14ac:dyDescent="0.25">
      <c r="A58" t="s">
        <v>1218</v>
      </c>
      <c r="B58">
        <v>615</v>
      </c>
    </row>
    <row r="59" spans="1:2" x14ac:dyDescent="0.25">
      <c r="A59" t="s">
        <v>1219</v>
      </c>
      <c r="B59">
        <v>660</v>
      </c>
    </row>
    <row r="60" spans="1:2" x14ac:dyDescent="0.25">
      <c r="A60" t="s">
        <v>1220</v>
      </c>
      <c r="B60">
        <v>838</v>
      </c>
    </row>
    <row r="61" spans="1:2" x14ac:dyDescent="0.25">
      <c r="A61" t="s">
        <v>1221</v>
      </c>
      <c r="B61">
        <v>550</v>
      </c>
    </row>
    <row r="62" spans="1:2" x14ac:dyDescent="0.25">
      <c r="A62" t="s">
        <v>1222</v>
      </c>
      <c r="B62">
        <v>59</v>
      </c>
    </row>
    <row r="63" spans="1:2" x14ac:dyDescent="0.25">
      <c r="A63" t="s">
        <v>1223</v>
      </c>
      <c r="B63">
        <v>1</v>
      </c>
    </row>
    <row r="64" spans="1:2" x14ac:dyDescent="0.25">
      <c r="A64" t="s">
        <v>1224</v>
      </c>
      <c r="B64">
        <v>36</v>
      </c>
    </row>
    <row r="65" spans="1:2" x14ac:dyDescent="0.25">
      <c r="A65" t="s">
        <v>1225</v>
      </c>
      <c r="B65">
        <v>45</v>
      </c>
    </row>
    <row r="66" spans="1:2" x14ac:dyDescent="0.25">
      <c r="A66" t="s">
        <v>1226</v>
      </c>
      <c r="B66">
        <v>117</v>
      </c>
    </row>
    <row r="67" spans="1:2" x14ac:dyDescent="0.25">
      <c r="A67" t="s">
        <v>1227</v>
      </c>
      <c r="B67">
        <v>11</v>
      </c>
    </row>
    <row r="68" spans="1:2" x14ac:dyDescent="0.25">
      <c r="A68" t="s">
        <v>1228</v>
      </c>
      <c r="B68">
        <v>73</v>
      </c>
    </row>
    <row r="69" spans="1:2" x14ac:dyDescent="0.25">
      <c r="A69" t="s">
        <v>1229</v>
      </c>
      <c r="B69">
        <v>178</v>
      </c>
    </row>
    <row r="70" spans="1:2" x14ac:dyDescent="0.25">
      <c r="A70" t="s">
        <v>1230</v>
      </c>
      <c r="B70">
        <v>341</v>
      </c>
    </row>
    <row r="71" spans="1:2" x14ac:dyDescent="0.25">
      <c r="A71" t="s">
        <v>1231</v>
      </c>
      <c r="B71">
        <v>472</v>
      </c>
    </row>
    <row r="72" spans="1:2" x14ac:dyDescent="0.25">
      <c r="A72" t="s">
        <v>1232</v>
      </c>
      <c r="B72">
        <v>853</v>
      </c>
    </row>
    <row r="73" spans="1:2" x14ac:dyDescent="0.25">
      <c r="A73" t="s">
        <v>1233</v>
      </c>
      <c r="B73">
        <v>546</v>
      </c>
    </row>
    <row r="74" spans="1:2" x14ac:dyDescent="0.25">
      <c r="A74" t="s">
        <v>1234</v>
      </c>
      <c r="B74">
        <v>1231</v>
      </c>
    </row>
    <row r="75" spans="1:2" x14ac:dyDescent="0.25">
      <c r="A75" t="s">
        <v>1235</v>
      </c>
      <c r="B75">
        <v>545</v>
      </c>
    </row>
    <row r="76" spans="1:2" x14ac:dyDescent="0.25">
      <c r="A76" t="s">
        <v>1236</v>
      </c>
      <c r="B76">
        <v>1867</v>
      </c>
    </row>
    <row r="77" spans="1:2" x14ac:dyDescent="0.25">
      <c r="A77" t="s">
        <v>1237</v>
      </c>
      <c r="B77">
        <v>1206</v>
      </c>
    </row>
    <row r="78" spans="1:2" x14ac:dyDescent="0.25">
      <c r="A78" t="s">
        <v>1238</v>
      </c>
      <c r="B78">
        <v>1271</v>
      </c>
    </row>
    <row r="79" spans="1:2" x14ac:dyDescent="0.25">
      <c r="A79" t="s">
        <v>1239</v>
      </c>
      <c r="B79">
        <v>2437</v>
      </c>
    </row>
    <row r="80" spans="1:2" x14ac:dyDescent="0.25">
      <c r="A80" t="s">
        <v>1240</v>
      </c>
      <c r="B80">
        <v>2811</v>
      </c>
    </row>
    <row r="81" spans="1:2" x14ac:dyDescent="0.25">
      <c r="A81" t="s">
        <v>1241</v>
      </c>
      <c r="B81">
        <v>112</v>
      </c>
    </row>
    <row r="82" spans="1:2" x14ac:dyDescent="0.25">
      <c r="A82" t="s">
        <v>1242</v>
      </c>
      <c r="B82">
        <v>144</v>
      </c>
    </row>
    <row r="83" spans="1:2" x14ac:dyDescent="0.25">
      <c r="A83" t="s">
        <v>1243</v>
      </c>
      <c r="B83">
        <v>51</v>
      </c>
    </row>
    <row r="84" spans="1:2" x14ac:dyDescent="0.25">
      <c r="A84" t="s">
        <v>1244</v>
      </c>
      <c r="B84">
        <v>170</v>
      </c>
    </row>
    <row r="85" spans="1:2" x14ac:dyDescent="0.25">
      <c r="A85" t="s">
        <v>1245</v>
      </c>
      <c r="B85">
        <v>423</v>
      </c>
    </row>
    <row r="86" spans="1:2" x14ac:dyDescent="0.25">
      <c r="A86" t="s">
        <v>1246</v>
      </c>
      <c r="B86">
        <v>1610</v>
      </c>
    </row>
    <row r="87" spans="1:2" x14ac:dyDescent="0.25">
      <c r="A87" t="s">
        <v>1247</v>
      </c>
      <c r="B87">
        <v>1630</v>
      </c>
    </row>
    <row r="88" spans="1:2" x14ac:dyDescent="0.25">
      <c r="A88" t="s">
        <v>1248</v>
      </c>
      <c r="B88">
        <v>1059</v>
      </c>
    </row>
    <row r="89" spans="1:2" x14ac:dyDescent="0.25">
      <c r="A89" t="s">
        <v>1249</v>
      </c>
      <c r="B89">
        <v>928</v>
      </c>
    </row>
    <row r="90" spans="1:2" x14ac:dyDescent="0.25">
      <c r="A90" t="s">
        <v>1250</v>
      </c>
      <c r="B90">
        <v>1119</v>
      </c>
    </row>
    <row r="91" spans="1:2" x14ac:dyDescent="0.25">
      <c r="A91" t="s">
        <v>1251</v>
      </c>
      <c r="B91">
        <v>2102</v>
      </c>
    </row>
    <row r="92" spans="1:2" x14ac:dyDescent="0.25">
      <c r="A92" t="s">
        <v>1252</v>
      </c>
      <c r="B92">
        <v>1839</v>
      </c>
    </row>
    <row r="93" spans="1:2" x14ac:dyDescent="0.25">
      <c r="A93" t="s">
        <v>1253</v>
      </c>
      <c r="B93">
        <v>1314</v>
      </c>
    </row>
    <row r="94" spans="1:2" x14ac:dyDescent="0.25">
      <c r="A94" t="s">
        <v>1254</v>
      </c>
      <c r="B94">
        <v>1820</v>
      </c>
    </row>
    <row r="95" spans="1:2" x14ac:dyDescent="0.25">
      <c r="A95" t="s">
        <v>1255</v>
      </c>
      <c r="B95">
        <v>1750</v>
      </c>
    </row>
    <row r="96" spans="1:2" x14ac:dyDescent="0.25">
      <c r="A96" t="s">
        <v>1256</v>
      </c>
      <c r="B96">
        <v>2206</v>
      </c>
    </row>
    <row r="97" spans="1:2" x14ac:dyDescent="0.25">
      <c r="A97" t="s">
        <v>1257</v>
      </c>
      <c r="B97">
        <v>2749</v>
      </c>
    </row>
    <row r="98" spans="1:2" x14ac:dyDescent="0.25">
      <c r="A98" t="s">
        <v>1258</v>
      </c>
      <c r="B98">
        <v>665</v>
      </c>
    </row>
    <row r="99" spans="1:2" x14ac:dyDescent="0.25">
      <c r="A99" t="s">
        <v>1259</v>
      </c>
      <c r="B99">
        <v>1364</v>
      </c>
    </row>
    <row r="100" spans="1:2" x14ac:dyDescent="0.25">
      <c r="A100" t="s">
        <v>1260</v>
      </c>
      <c r="B100">
        <v>2646</v>
      </c>
    </row>
    <row r="101" spans="1:2" x14ac:dyDescent="0.25">
      <c r="A101" t="s">
        <v>1261</v>
      </c>
      <c r="B101">
        <v>335</v>
      </c>
    </row>
    <row r="102" spans="1:2" x14ac:dyDescent="0.25">
      <c r="A102" t="s">
        <v>1160</v>
      </c>
      <c r="B102" t="s">
        <v>1161</v>
      </c>
    </row>
    <row r="103" spans="1:2" x14ac:dyDescent="0.25">
      <c r="B103" t="s">
        <v>1162</v>
      </c>
    </row>
    <row r="104" spans="1:2" x14ac:dyDescent="0.25">
      <c r="A104" t="s">
        <v>1262</v>
      </c>
      <c r="B104">
        <v>4523</v>
      </c>
    </row>
    <row r="105" spans="1:2" x14ac:dyDescent="0.25">
      <c r="A105" t="s">
        <v>1263</v>
      </c>
      <c r="B105">
        <v>2726</v>
      </c>
    </row>
    <row r="106" spans="1:2" x14ac:dyDescent="0.25">
      <c r="A106" t="s">
        <v>1264</v>
      </c>
      <c r="B106">
        <v>5059</v>
      </c>
    </row>
    <row r="107" spans="1:2" x14ac:dyDescent="0.25">
      <c r="A107" t="s">
        <v>1265</v>
      </c>
      <c r="B107">
        <v>4901</v>
      </c>
    </row>
    <row r="108" spans="1:2" x14ac:dyDescent="0.25">
      <c r="A108" t="s">
        <v>1266</v>
      </c>
      <c r="B108">
        <v>4768</v>
      </c>
    </row>
    <row r="109" spans="1:2" x14ac:dyDescent="0.25">
      <c r="A109" t="s">
        <v>1267</v>
      </c>
      <c r="B109">
        <v>320</v>
      </c>
    </row>
    <row r="110" spans="1:2" x14ac:dyDescent="0.25">
      <c r="A110" t="s">
        <v>1268</v>
      </c>
      <c r="B110">
        <v>649</v>
      </c>
    </row>
    <row r="111" spans="1:2" x14ac:dyDescent="0.25">
      <c r="A111" t="s">
        <v>1269</v>
      </c>
      <c r="B111">
        <v>977</v>
      </c>
    </row>
    <row r="112" spans="1:2" x14ac:dyDescent="0.25">
      <c r="A112" t="s">
        <v>1270</v>
      </c>
      <c r="B112">
        <v>464</v>
      </c>
    </row>
    <row r="113" spans="1:2" x14ac:dyDescent="0.25">
      <c r="A113" t="s">
        <v>1271</v>
      </c>
      <c r="B113">
        <v>1184</v>
      </c>
    </row>
    <row r="114" spans="1:2" x14ac:dyDescent="0.25">
      <c r="A114" t="s">
        <v>1272</v>
      </c>
      <c r="B114">
        <v>1269</v>
      </c>
    </row>
    <row r="115" spans="1:2" x14ac:dyDescent="0.25">
      <c r="A115" t="s">
        <v>1273</v>
      </c>
      <c r="B115">
        <v>3161</v>
      </c>
    </row>
    <row r="116" spans="1:2" x14ac:dyDescent="0.25">
      <c r="A116" t="s">
        <v>1274</v>
      </c>
      <c r="B116">
        <v>2028</v>
      </c>
    </row>
    <row r="117" spans="1:2" x14ac:dyDescent="0.25">
      <c r="A117" t="s">
        <v>1275</v>
      </c>
      <c r="B117">
        <v>2304</v>
      </c>
    </row>
    <row r="118" spans="1:2" x14ac:dyDescent="0.25">
      <c r="A118" t="s">
        <v>1276</v>
      </c>
      <c r="B118">
        <v>1538</v>
      </c>
    </row>
    <row r="119" spans="1:2" x14ac:dyDescent="0.25">
      <c r="A119" t="s">
        <v>1277</v>
      </c>
      <c r="B119">
        <v>2280</v>
      </c>
    </row>
    <row r="120" spans="1:2" x14ac:dyDescent="0.25">
      <c r="A120" t="s">
        <v>1278</v>
      </c>
      <c r="B120">
        <v>2726</v>
      </c>
    </row>
    <row r="121" spans="1:2" x14ac:dyDescent="0.25">
      <c r="A121" t="s">
        <v>1279</v>
      </c>
      <c r="B121">
        <v>1641</v>
      </c>
    </row>
    <row r="122" spans="1:2" x14ac:dyDescent="0.25">
      <c r="A122" t="s">
        <v>1280</v>
      </c>
      <c r="B122">
        <v>891</v>
      </c>
    </row>
    <row r="123" spans="1:2" x14ac:dyDescent="0.25">
      <c r="A123" t="s">
        <v>1281</v>
      </c>
      <c r="B123">
        <v>1549</v>
      </c>
    </row>
    <row r="124" spans="1:2" x14ac:dyDescent="0.25">
      <c r="A124" t="s">
        <v>1282</v>
      </c>
      <c r="B124">
        <v>1021</v>
      </c>
    </row>
    <row r="125" spans="1:2" x14ac:dyDescent="0.25">
      <c r="A125" t="s">
        <v>1283</v>
      </c>
      <c r="B125">
        <v>1164</v>
      </c>
    </row>
    <row r="126" spans="1:2" x14ac:dyDescent="0.25">
      <c r="A126" t="s">
        <v>1284</v>
      </c>
      <c r="B126">
        <v>2792</v>
      </c>
    </row>
    <row r="127" spans="1:2" x14ac:dyDescent="0.25">
      <c r="A127" t="s">
        <v>1285</v>
      </c>
      <c r="B127">
        <v>2964</v>
      </c>
    </row>
    <row r="128" spans="1:2" x14ac:dyDescent="0.25">
      <c r="A128" t="s">
        <v>1286</v>
      </c>
      <c r="B128">
        <v>2969</v>
      </c>
    </row>
    <row r="129" spans="1:2" x14ac:dyDescent="0.25">
      <c r="A129" t="s">
        <v>1287</v>
      </c>
      <c r="B129">
        <v>1379</v>
      </c>
    </row>
    <row r="130" spans="1:2" x14ac:dyDescent="0.25">
      <c r="A130" t="s">
        <v>1288</v>
      </c>
      <c r="B130">
        <v>1763</v>
      </c>
    </row>
    <row r="131" spans="1:2" x14ac:dyDescent="0.25">
      <c r="A131" t="s">
        <v>1289</v>
      </c>
      <c r="B131">
        <v>2358</v>
      </c>
    </row>
    <row r="132" spans="1:2" x14ac:dyDescent="0.25">
      <c r="A132" t="s">
        <v>1290</v>
      </c>
      <c r="B132">
        <v>4250</v>
      </c>
    </row>
    <row r="133" spans="1:2" x14ac:dyDescent="0.25">
      <c r="A133" t="s">
        <v>1291</v>
      </c>
      <c r="B133">
        <v>4361</v>
      </c>
    </row>
    <row r="134" spans="1:2" x14ac:dyDescent="0.25">
      <c r="A134" t="s">
        <v>1292</v>
      </c>
      <c r="B134">
        <v>5404</v>
      </c>
    </row>
    <row r="135" spans="1:2" x14ac:dyDescent="0.25">
      <c r="A135" t="s">
        <v>1293</v>
      </c>
      <c r="B135">
        <v>3161</v>
      </c>
    </row>
    <row r="136" spans="1:2" x14ac:dyDescent="0.25">
      <c r="A136" t="s">
        <v>1294</v>
      </c>
      <c r="B136">
        <v>4095</v>
      </c>
    </row>
    <row r="137" spans="1:2" x14ac:dyDescent="0.25">
      <c r="A137" t="s">
        <v>1295</v>
      </c>
      <c r="B137">
        <v>7279</v>
      </c>
    </row>
    <row r="138" spans="1:2" x14ac:dyDescent="0.25">
      <c r="A138" t="s">
        <v>1296</v>
      </c>
      <c r="B138">
        <v>6138</v>
      </c>
    </row>
    <row r="139" spans="1:2" x14ac:dyDescent="0.25">
      <c r="A139" t="s">
        <v>1297</v>
      </c>
      <c r="B139">
        <v>7927</v>
      </c>
    </row>
    <row r="140" spans="1:2" x14ac:dyDescent="0.25">
      <c r="A140" t="s">
        <v>1298</v>
      </c>
      <c r="B140">
        <v>647</v>
      </c>
    </row>
    <row r="141" spans="1:2" x14ac:dyDescent="0.25">
      <c r="A141" t="s">
        <v>1299</v>
      </c>
      <c r="B141">
        <v>1164</v>
      </c>
    </row>
    <row r="142" spans="1:2" x14ac:dyDescent="0.25">
      <c r="A142" t="s">
        <v>1300</v>
      </c>
      <c r="B142">
        <v>1341</v>
      </c>
    </row>
    <row r="143" spans="1:2" x14ac:dyDescent="0.25">
      <c r="A143" t="s">
        <v>1301</v>
      </c>
      <c r="B143">
        <v>2528</v>
      </c>
    </row>
    <row r="144" spans="1:2" x14ac:dyDescent="0.25">
      <c r="A144" t="s">
        <v>1302</v>
      </c>
      <c r="B144">
        <v>8</v>
      </c>
    </row>
    <row r="145" spans="1:2" x14ac:dyDescent="0.25">
      <c r="A145" t="s">
        <v>1303</v>
      </c>
      <c r="B145">
        <v>4</v>
      </c>
    </row>
    <row r="146" spans="1:2" x14ac:dyDescent="0.25">
      <c r="A146" t="s">
        <v>1304</v>
      </c>
      <c r="B146">
        <v>3</v>
      </c>
    </row>
    <row r="147" spans="1:2" x14ac:dyDescent="0.25">
      <c r="A147" t="s">
        <v>1305</v>
      </c>
      <c r="B147">
        <v>4</v>
      </c>
    </row>
    <row r="148" spans="1:2" x14ac:dyDescent="0.25">
      <c r="A148" t="s">
        <v>1306</v>
      </c>
      <c r="B148">
        <v>2</v>
      </c>
    </row>
    <row r="149" spans="1:2" x14ac:dyDescent="0.25">
      <c r="A149" t="s">
        <v>1307</v>
      </c>
      <c r="B149">
        <v>3</v>
      </c>
    </row>
    <row r="150" spans="1:2" x14ac:dyDescent="0.25">
      <c r="A150" t="s">
        <v>1308</v>
      </c>
      <c r="B150">
        <v>4</v>
      </c>
    </row>
    <row r="151" spans="1:2" x14ac:dyDescent="0.25">
      <c r="A151" t="s">
        <v>1309</v>
      </c>
      <c r="B151">
        <v>2</v>
      </c>
    </row>
    <row r="152" spans="1:2" x14ac:dyDescent="0.25">
      <c r="A152" t="s">
        <v>1310</v>
      </c>
      <c r="B152">
        <v>3</v>
      </c>
    </row>
    <row r="153" spans="1:2" x14ac:dyDescent="0.25">
      <c r="A153" t="s">
        <v>1160</v>
      </c>
      <c r="B153" t="s">
        <v>1161</v>
      </c>
    </row>
    <row r="154" spans="1:2" x14ac:dyDescent="0.25">
      <c r="B154" t="s">
        <v>1162</v>
      </c>
    </row>
    <row r="155" spans="1:2" x14ac:dyDescent="0.25">
      <c r="A155" t="s">
        <v>1311</v>
      </c>
      <c r="B155">
        <v>4</v>
      </c>
    </row>
    <row r="156" spans="1:2" x14ac:dyDescent="0.25">
      <c r="A156" t="s">
        <v>1312</v>
      </c>
      <c r="B156">
        <v>6</v>
      </c>
    </row>
    <row r="157" spans="1:2" x14ac:dyDescent="0.25">
      <c r="A157" t="s">
        <v>1313</v>
      </c>
      <c r="B157">
        <v>4</v>
      </c>
    </row>
    <row r="158" spans="1:2" x14ac:dyDescent="0.25">
      <c r="A158" t="s">
        <v>1314</v>
      </c>
      <c r="B158">
        <v>4</v>
      </c>
    </row>
    <row r="159" spans="1:2" x14ac:dyDescent="0.25">
      <c r="A159" t="s">
        <v>1315</v>
      </c>
      <c r="B159">
        <v>2</v>
      </c>
    </row>
    <row r="160" spans="1:2" x14ac:dyDescent="0.25">
      <c r="A160" t="s">
        <v>1316</v>
      </c>
      <c r="B160">
        <v>3</v>
      </c>
    </row>
    <row r="161" spans="1:2" x14ac:dyDescent="0.25">
      <c r="A161" t="s">
        <v>1317</v>
      </c>
      <c r="B161">
        <v>5</v>
      </c>
    </row>
    <row r="162" spans="1:2" x14ac:dyDescent="0.25">
      <c r="A162" t="s">
        <v>1318</v>
      </c>
      <c r="B162">
        <v>4</v>
      </c>
    </row>
    <row r="163" spans="1:2" x14ac:dyDescent="0.25">
      <c r="A163" t="s">
        <v>1319</v>
      </c>
      <c r="B163">
        <v>3</v>
      </c>
    </row>
    <row r="164" spans="1:2" x14ac:dyDescent="0.25">
      <c r="A164" t="s">
        <v>1320</v>
      </c>
      <c r="B164">
        <v>5</v>
      </c>
    </row>
    <row r="165" spans="1:2" x14ac:dyDescent="0.25">
      <c r="A165" t="s">
        <v>1321</v>
      </c>
      <c r="B165">
        <v>5</v>
      </c>
    </row>
    <row r="166" spans="1:2" x14ac:dyDescent="0.25">
      <c r="A166" t="s">
        <v>1322</v>
      </c>
      <c r="B166">
        <v>3</v>
      </c>
    </row>
    <row r="167" spans="1:2" x14ac:dyDescent="0.25">
      <c r="A167" t="s">
        <v>1323</v>
      </c>
      <c r="B167">
        <v>4</v>
      </c>
    </row>
    <row r="168" spans="1:2" x14ac:dyDescent="0.25">
      <c r="A168" t="s">
        <v>1324</v>
      </c>
      <c r="B168">
        <v>4</v>
      </c>
    </row>
    <row r="169" spans="1:2" x14ac:dyDescent="0.25">
      <c r="A169" t="s">
        <v>1325</v>
      </c>
      <c r="B169">
        <v>4</v>
      </c>
    </row>
    <row r="170" spans="1:2" x14ac:dyDescent="0.25">
      <c r="A170" t="s">
        <v>1326</v>
      </c>
      <c r="B170">
        <v>4</v>
      </c>
    </row>
    <row r="171" spans="1:2" x14ac:dyDescent="0.25">
      <c r="A171" t="s">
        <v>1327</v>
      </c>
      <c r="B171">
        <v>4</v>
      </c>
    </row>
    <row r="172" spans="1:2" x14ac:dyDescent="0.25">
      <c r="A172" t="s">
        <v>1328</v>
      </c>
      <c r="B172">
        <v>4</v>
      </c>
    </row>
    <row r="173" spans="1:2" x14ac:dyDescent="0.25">
      <c r="A173" t="s">
        <v>1329</v>
      </c>
      <c r="B173">
        <v>6</v>
      </c>
    </row>
    <row r="174" spans="1:2" x14ac:dyDescent="0.25">
      <c r="A174" t="s">
        <v>1330</v>
      </c>
      <c r="B174">
        <v>5</v>
      </c>
    </row>
    <row r="175" spans="1:2" x14ac:dyDescent="0.25">
      <c r="A175" t="s">
        <v>1331</v>
      </c>
      <c r="B175">
        <v>7</v>
      </c>
    </row>
    <row r="176" spans="1:2" x14ac:dyDescent="0.25">
      <c r="A176" t="s">
        <v>1332</v>
      </c>
      <c r="B176">
        <v>5</v>
      </c>
    </row>
    <row r="177" spans="1:2" x14ac:dyDescent="0.25">
      <c r="A177" t="s">
        <v>1333</v>
      </c>
      <c r="B177">
        <v>5</v>
      </c>
    </row>
    <row r="178" spans="1:2" x14ac:dyDescent="0.25">
      <c r="A178" t="s">
        <v>1334</v>
      </c>
      <c r="B178">
        <v>6</v>
      </c>
    </row>
    <row r="179" spans="1:2" x14ac:dyDescent="0.25">
      <c r="A179" t="s">
        <v>1335</v>
      </c>
      <c r="B179">
        <v>105</v>
      </c>
    </row>
    <row r="180" spans="1:2" x14ac:dyDescent="0.25">
      <c r="A180" t="s">
        <v>1336</v>
      </c>
      <c r="B180">
        <v>126</v>
      </c>
    </row>
    <row r="181" spans="1:2" x14ac:dyDescent="0.25">
      <c r="A181" t="s">
        <v>1337</v>
      </c>
      <c r="B181">
        <v>101</v>
      </c>
    </row>
    <row r="182" spans="1:2" x14ac:dyDescent="0.25">
      <c r="A182" t="s">
        <v>1338</v>
      </c>
      <c r="B182">
        <v>319</v>
      </c>
    </row>
    <row r="183" spans="1:2" x14ac:dyDescent="0.25">
      <c r="A183" t="s">
        <v>1339</v>
      </c>
      <c r="B183">
        <v>5</v>
      </c>
    </row>
    <row r="184" spans="1:2" x14ac:dyDescent="0.25">
      <c r="A184" t="s">
        <v>1340</v>
      </c>
      <c r="B184">
        <v>150</v>
      </c>
    </row>
    <row r="185" spans="1:2" x14ac:dyDescent="0.25">
      <c r="A185" t="s">
        <v>1341</v>
      </c>
      <c r="B185">
        <v>120</v>
      </c>
    </row>
    <row r="186" spans="1:2" x14ac:dyDescent="0.25">
      <c r="A186" t="s">
        <v>1342</v>
      </c>
      <c r="B186">
        <v>111</v>
      </c>
    </row>
    <row r="187" spans="1:2" x14ac:dyDescent="0.25">
      <c r="A187" t="s">
        <v>1343</v>
      </c>
      <c r="B187">
        <v>158</v>
      </c>
    </row>
    <row r="188" spans="1:2" x14ac:dyDescent="0.25">
      <c r="A188" t="s">
        <v>1344</v>
      </c>
      <c r="B188">
        <v>115</v>
      </c>
    </row>
    <row r="189" spans="1:2" x14ac:dyDescent="0.25">
      <c r="A189" t="s">
        <v>1345</v>
      </c>
      <c r="B189">
        <v>209</v>
      </c>
    </row>
    <row r="190" spans="1:2" x14ac:dyDescent="0.25">
      <c r="A190" t="s">
        <v>1346</v>
      </c>
      <c r="B190">
        <v>120</v>
      </c>
    </row>
    <row r="191" spans="1:2" x14ac:dyDescent="0.25">
      <c r="A191" t="s">
        <v>1347</v>
      </c>
      <c r="B191">
        <v>249</v>
      </c>
    </row>
    <row r="192" spans="1:2" x14ac:dyDescent="0.25">
      <c r="A192" t="s">
        <v>1348</v>
      </c>
      <c r="B192">
        <v>119</v>
      </c>
    </row>
    <row r="193" spans="1:2" x14ac:dyDescent="0.25">
      <c r="A193" t="s">
        <v>1349</v>
      </c>
      <c r="B193">
        <v>259</v>
      </c>
    </row>
    <row r="194" spans="1:2" x14ac:dyDescent="0.25">
      <c r="A194" t="s">
        <v>1350</v>
      </c>
      <c r="B194">
        <v>308</v>
      </c>
    </row>
    <row r="195" spans="1:2" x14ac:dyDescent="0.25">
      <c r="A195" t="s">
        <v>1351</v>
      </c>
      <c r="B195">
        <v>292</v>
      </c>
    </row>
    <row r="196" spans="1:2" x14ac:dyDescent="0.25">
      <c r="A196" t="s">
        <v>1352</v>
      </c>
      <c r="B196">
        <v>545</v>
      </c>
    </row>
    <row r="197" spans="1:2" x14ac:dyDescent="0.25">
      <c r="A197" t="s">
        <v>1353</v>
      </c>
      <c r="B197">
        <v>455</v>
      </c>
    </row>
    <row r="198" spans="1:2" x14ac:dyDescent="0.25">
      <c r="A198" t="s">
        <v>1354</v>
      </c>
      <c r="B198">
        <v>466</v>
      </c>
    </row>
    <row r="199" spans="1:2" x14ac:dyDescent="0.25">
      <c r="A199" t="s">
        <v>1355</v>
      </c>
      <c r="B199">
        <v>463</v>
      </c>
    </row>
    <row r="200" spans="1:2" x14ac:dyDescent="0.25">
      <c r="A200" t="s">
        <v>1356</v>
      </c>
      <c r="B200">
        <v>614</v>
      </c>
    </row>
    <row r="201" spans="1:2" x14ac:dyDescent="0.25">
      <c r="A201" t="s">
        <v>1357</v>
      </c>
      <c r="B201">
        <v>771</v>
      </c>
    </row>
    <row r="202" spans="1:2" x14ac:dyDescent="0.25">
      <c r="A202" t="s">
        <v>1358</v>
      </c>
      <c r="B202">
        <v>3245</v>
      </c>
    </row>
    <row r="203" spans="1:2" x14ac:dyDescent="0.25">
      <c r="A203" t="s">
        <v>1359</v>
      </c>
      <c r="B203">
        <v>476</v>
      </c>
    </row>
    <row r="204" spans="1:2" x14ac:dyDescent="0.25">
      <c r="A204" t="s">
        <v>1160</v>
      </c>
      <c r="B204" t="s">
        <v>1161</v>
      </c>
    </row>
    <row r="205" spans="1:2" x14ac:dyDescent="0.25">
      <c r="B205" t="s">
        <v>1162</v>
      </c>
    </row>
    <row r="206" spans="1:2" x14ac:dyDescent="0.25">
      <c r="A206" t="s">
        <v>1360</v>
      </c>
      <c r="B206">
        <v>452</v>
      </c>
    </row>
    <row r="207" spans="1:2" x14ac:dyDescent="0.25">
      <c r="A207" t="s">
        <v>1361</v>
      </c>
      <c r="B207">
        <v>622</v>
      </c>
    </row>
    <row r="208" spans="1:2" x14ac:dyDescent="0.25">
      <c r="A208" t="s">
        <v>1362</v>
      </c>
      <c r="B208">
        <v>410</v>
      </c>
    </row>
    <row r="209" spans="1:2" x14ac:dyDescent="0.25">
      <c r="A209" t="s">
        <v>1363</v>
      </c>
      <c r="B209">
        <v>557</v>
      </c>
    </row>
    <row r="210" spans="1:2" x14ac:dyDescent="0.25">
      <c r="A210" t="s">
        <v>1364</v>
      </c>
      <c r="B210">
        <v>505</v>
      </c>
    </row>
    <row r="211" spans="1:2" x14ac:dyDescent="0.25">
      <c r="A211" t="s">
        <v>1365</v>
      </c>
      <c r="B211">
        <v>783</v>
      </c>
    </row>
    <row r="212" spans="1:2" x14ac:dyDescent="0.25">
      <c r="A212" t="s">
        <v>1366</v>
      </c>
      <c r="B212">
        <v>1138</v>
      </c>
    </row>
    <row r="213" spans="1:2" x14ac:dyDescent="0.25">
      <c r="A213" t="s">
        <v>1367</v>
      </c>
      <c r="B213">
        <v>1005</v>
      </c>
    </row>
    <row r="214" spans="1:2" x14ac:dyDescent="0.25">
      <c r="A214" t="s">
        <v>1368</v>
      </c>
      <c r="B214">
        <v>1179</v>
      </c>
    </row>
    <row r="215" spans="1:2" x14ac:dyDescent="0.25">
      <c r="A215" t="s">
        <v>1369</v>
      </c>
      <c r="B215">
        <v>1080</v>
      </c>
    </row>
    <row r="216" spans="1:2" x14ac:dyDescent="0.25">
      <c r="A216" t="s">
        <v>1370</v>
      </c>
      <c r="B216">
        <v>1506</v>
      </c>
    </row>
    <row r="217" spans="1:2" x14ac:dyDescent="0.25">
      <c r="A217" t="s">
        <v>1371</v>
      </c>
      <c r="B217">
        <v>591</v>
      </c>
    </row>
    <row r="218" spans="1:2" x14ac:dyDescent="0.25">
      <c r="A218" t="s">
        <v>1372</v>
      </c>
      <c r="B218">
        <v>849</v>
      </c>
    </row>
    <row r="219" spans="1:2" x14ac:dyDescent="0.25">
      <c r="A219" t="s">
        <v>1373</v>
      </c>
      <c r="B219">
        <v>726</v>
      </c>
    </row>
    <row r="220" spans="1:2" x14ac:dyDescent="0.25">
      <c r="A220" s="2" t="s">
        <v>3578</v>
      </c>
      <c r="B220">
        <v>1000</v>
      </c>
    </row>
    <row r="221" spans="1:2" x14ac:dyDescent="0.25">
      <c r="A221" t="s">
        <v>1374</v>
      </c>
      <c r="B221">
        <v>1084</v>
      </c>
    </row>
    <row r="222" spans="1:2" x14ac:dyDescent="0.25">
      <c r="A222" t="s">
        <v>1375</v>
      </c>
      <c r="B222">
        <v>1139</v>
      </c>
    </row>
    <row r="223" spans="1:2" x14ac:dyDescent="0.25">
      <c r="A223" t="s">
        <v>1376</v>
      </c>
      <c r="B223">
        <v>1012</v>
      </c>
    </row>
    <row r="224" spans="1:2" x14ac:dyDescent="0.25">
      <c r="A224" t="s">
        <v>1377</v>
      </c>
      <c r="B224">
        <v>1298</v>
      </c>
    </row>
    <row r="225" spans="1:2" x14ac:dyDescent="0.25">
      <c r="A225" t="s">
        <v>1378</v>
      </c>
      <c r="B225">
        <v>1144</v>
      </c>
    </row>
    <row r="226" spans="1:2" x14ac:dyDescent="0.25">
      <c r="A226" t="s">
        <v>1379</v>
      </c>
      <c r="B226">
        <v>1115</v>
      </c>
    </row>
    <row r="227" spans="1:2" x14ac:dyDescent="0.25">
      <c r="A227" t="s">
        <v>3579</v>
      </c>
      <c r="B227">
        <v>1509</v>
      </c>
    </row>
    <row r="228" spans="1:2" x14ac:dyDescent="0.25">
      <c r="A228" t="s">
        <v>1380</v>
      </c>
      <c r="B228">
        <v>1509</v>
      </c>
    </row>
    <row r="229" spans="1:2" x14ac:dyDescent="0.25">
      <c r="A229" t="s">
        <v>1381</v>
      </c>
      <c r="B229">
        <v>1852</v>
      </c>
    </row>
    <row r="230" spans="1:2" x14ac:dyDescent="0.25">
      <c r="A230" t="s">
        <v>1382</v>
      </c>
      <c r="B230">
        <v>2063</v>
      </c>
    </row>
    <row r="231" spans="1:2" x14ac:dyDescent="0.25">
      <c r="A231" t="s">
        <v>1383</v>
      </c>
      <c r="B231">
        <v>83</v>
      </c>
    </row>
    <row r="232" spans="1:2" x14ac:dyDescent="0.25">
      <c r="A232" t="s">
        <v>1384</v>
      </c>
      <c r="B232">
        <v>27</v>
      </c>
    </row>
    <row r="233" spans="1:2" x14ac:dyDescent="0.25">
      <c r="A233" t="s">
        <v>1385</v>
      </c>
      <c r="B233">
        <v>25</v>
      </c>
    </row>
    <row r="234" spans="1:2" x14ac:dyDescent="0.25">
      <c r="A234" t="s">
        <v>1386</v>
      </c>
      <c r="B234">
        <v>29</v>
      </c>
    </row>
    <row r="235" spans="1:2" x14ac:dyDescent="0.25">
      <c r="A235" t="s">
        <v>1387</v>
      </c>
      <c r="B235">
        <v>25</v>
      </c>
    </row>
    <row r="236" spans="1:2" x14ac:dyDescent="0.25">
      <c r="A236" t="s">
        <v>1388</v>
      </c>
      <c r="B236">
        <v>23</v>
      </c>
    </row>
    <row r="237" spans="1:2" x14ac:dyDescent="0.25">
      <c r="A237" t="s">
        <v>1389</v>
      </c>
      <c r="B237">
        <v>21</v>
      </c>
    </row>
    <row r="238" spans="1:2" x14ac:dyDescent="0.25">
      <c r="A238" t="s">
        <v>1390</v>
      </c>
      <c r="B238">
        <v>33</v>
      </c>
    </row>
    <row r="239" spans="1:2" x14ac:dyDescent="0.25">
      <c r="A239" t="s">
        <v>1391</v>
      </c>
      <c r="B239">
        <v>24</v>
      </c>
    </row>
    <row r="240" spans="1:2" x14ac:dyDescent="0.25">
      <c r="A240" t="s">
        <v>1392</v>
      </c>
      <c r="B240">
        <v>31</v>
      </c>
    </row>
    <row r="241" spans="1:2" x14ac:dyDescent="0.25">
      <c r="A241" t="s">
        <v>1393</v>
      </c>
      <c r="B241">
        <v>41</v>
      </c>
    </row>
    <row r="242" spans="1:2" x14ac:dyDescent="0.25">
      <c r="A242" t="s">
        <v>1394</v>
      </c>
      <c r="B242">
        <v>32</v>
      </c>
    </row>
    <row r="243" spans="1:2" x14ac:dyDescent="0.25">
      <c r="A243" t="s">
        <v>1395</v>
      </c>
      <c r="B243">
        <v>28</v>
      </c>
    </row>
    <row r="244" spans="1:2" x14ac:dyDescent="0.25">
      <c r="A244" t="s">
        <v>1396</v>
      </c>
      <c r="B244">
        <v>53</v>
      </c>
    </row>
    <row r="245" spans="1:2" x14ac:dyDescent="0.25">
      <c r="A245" t="s">
        <v>1397</v>
      </c>
      <c r="B245">
        <v>3</v>
      </c>
    </row>
    <row r="246" spans="1:2" x14ac:dyDescent="0.25">
      <c r="A246" t="s">
        <v>1398</v>
      </c>
      <c r="B246">
        <v>37</v>
      </c>
    </row>
    <row r="247" spans="1:2" x14ac:dyDescent="0.25">
      <c r="A247" t="s">
        <v>1399</v>
      </c>
      <c r="B247">
        <v>38</v>
      </c>
    </row>
    <row r="248" spans="1:2" x14ac:dyDescent="0.25">
      <c r="A248" t="s">
        <v>1400</v>
      </c>
      <c r="B248">
        <v>85</v>
      </c>
    </row>
    <row r="249" spans="1:2" x14ac:dyDescent="0.25">
      <c r="A249" t="s">
        <v>1401</v>
      </c>
      <c r="B249">
        <v>137</v>
      </c>
    </row>
    <row r="250" spans="1:2" x14ac:dyDescent="0.25">
      <c r="A250" t="s">
        <v>1402</v>
      </c>
      <c r="B250">
        <v>51</v>
      </c>
    </row>
    <row r="251" spans="1:2" x14ac:dyDescent="0.25">
      <c r="A251" t="s">
        <v>1403</v>
      </c>
      <c r="B251">
        <v>88</v>
      </c>
    </row>
    <row r="252" spans="1:2" x14ac:dyDescent="0.25">
      <c r="A252" t="s">
        <v>1404</v>
      </c>
      <c r="B252">
        <v>95</v>
      </c>
    </row>
    <row r="253" spans="1:2" x14ac:dyDescent="0.25">
      <c r="A253" t="s">
        <v>1405</v>
      </c>
      <c r="B253">
        <v>112</v>
      </c>
    </row>
    <row r="254" spans="1:2" x14ac:dyDescent="0.25">
      <c r="A254" t="s">
        <v>1406</v>
      </c>
      <c r="B254">
        <v>183</v>
      </c>
    </row>
    <row r="255" spans="1:2" x14ac:dyDescent="0.25">
      <c r="A255" t="s">
        <v>1407</v>
      </c>
      <c r="B255">
        <v>102</v>
      </c>
    </row>
    <row r="256" spans="1:2" x14ac:dyDescent="0.25">
      <c r="A256" t="s">
        <v>1408</v>
      </c>
      <c r="B256">
        <v>142</v>
      </c>
    </row>
    <row r="257" spans="1:2" x14ac:dyDescent="0.25">
      <c r="A257" t="s">
        <v>1160</v>
      </c>
      <c r="B257" t="s">
        <v>1161</v>
      </c>
    </row>
    <row r="258" spans="1:2" x14ac:dyDescent="0.25">
      <c r="B258" t="s">
        <v>1162</v>
      </c>
    </row>
    <row r="259" spans="1:2" x14ac:dyDescent="0.25">
      <c r="A259" t="s">
        <v>1409</v>
      </c>
      <c r="B259">
        <v>109</v>
      </c>
    </row>
    <row r="260" spans="1:2" x14ac:dyDescent="0.25">
      <c r="A260" t="s">
        <v>1410</v>
      </c>
      <c r="B260">
        <v>138</v>
      </c>
    </row>
    <row r="261" spans="1:2" x14ac:dyDescent="0.25">
      <c r="A261" t="s">
        <v>1411</v>
      </c>
      <c r="B261">
        <v>58</v>
      </c>
    </row>
    <row r="262" spans="1:2" x14ac:dyDescent="0.25">
      <c r="A262" t="s">
        <v>1412</v>
      </c>
      <c r="B262">
        <v>123</v>
      </c>
    </row>
    <row r="263" spans="1:2" x14ac:dyDescent="0.25">
      <c r="A263" t="s">
        <v>1413</v>
      </c>
      <c r="B263">
        <v>13</v>
      </c>
    </row>
    <row r="264" spans="1:2" x14ac:dyDescent="0.25">
      <c r="A264" t="s">
        <v>1414</v>
      </c>
      <c r="B264">
        <v>12</v>
      </c>
    </row>
    <row r="265" spans="1:2" x14ac:dyDescent="0.25">
      <c r="A265" t="s">
        <v>1415</v>
      </c>
      <c r="B265">
        <v>32</v>
      </c>
    </row>
    <row r="266" spans="1:2" x14ac:dyDescent="0.25">
      <c r="A266" t="s">
        <v>1416</v>
      </c>
      <c r="B266">
        <v>25</v>
      </c>
    </row>
    <row r="267" spans="1:2" x14ac:dyDescent="0.25">
      <c r="A267" t="s">
        <v>1417</v>
      </c>
      <c r="B267">
        <v>41</v>
      </c>
    </row>
    <row r="268" spans="1:2" x14ac:dyDescent="0.25">
      <c r="A268" t="s">
        <v>1418</v>
      </c>
      <c r="B268">
        <v>37</v>
      </c>
    </row>
    <row r="269" spans="1:2" x14ac:dyDescent="0.25">
      <c r="A269" t="s">
        <v>1419</v>
      </c>
      <c r="B269">
        <v>31</v>
      </c>
    </row>
    <row r="270" spans="1:2" x14ac:dyDescent="0.25">
      <c r="A270" t="s">
        <v>1420</v>
      </c>
      <c r="B270">
        <v>26</v>
      </c>
    </row>
    <row r="271" spans="1:2" x14ac:dyDescent="0.25">
      <c r="A271" t="s">
        <v>1421</v>
      </c>
      <c r="B271">
        <v>35</v>
      </c>
    </row>
    <row r="272" spans="1:2" x14ac:dyDescent="0.25">
      <c r="A272" t="s">
        <v>1422</v>
      </c>
      <c r="B272">
        <v>51</v>
      </c>
    </row>
    <row r="273" spans="1:2" x14ac:dyDescent="0.25">
      <c r="A273" t="s">
        <v>1423</v>
      </c>
      <c r="B273">
        <v>33</v>
      </c>
    </row>
    <row r="274" spans="1:2" x14ac:dyDescent="0.25">
      <c r="A274" t="s">
        <v>1424</v>
      </c>
      <c r="B274">
        <v>18</v>
      </c>
    </row>
    <row r="275" spans="1:2" x14ac:dyDescent="0.25">
      <c r="A275" t="s">
        <v>1425</v>
      </c>
      <c r="B275">
        <v>23</v>
      </c>
    </row>
    <row r="276" spans="1:2" x14ac:dyDescent="0.25">
      <c r="A276" t="s">
        <v>1426</v>
      </c>
      <c r="B276">
        <v>78</v>
      </c>
    </row>
    <row r="277" spans="1:2" x14ac:dyDescent="0.25">
      <c r="A277" t="s">
        <v>1427</v>
      </c>
      <c r="B277">
        <v>136</v>
      </c>
    </row>
    <row r="278" spans="1:2" x14ac:dyDescent="0.25">
      <c r="A278" t="s">
        <v>1428</v>
      </c>
      <c r="B278">
        <v>80</v>
      </c>
    </row>
    <row r="279" spans="1:2" x14ac:dyDescent="0.25">
      <c r="A279" t="s">
        <v>1429</v>
      </c>
      <c r="B279">
        <v>39</v>
      </c>
    </row>
    <row r="280" spans="1:2" x14ac:dyDescent="0.25">
      <c r="A280" t="s">
        <v>1430</v>
      </c>
      <c r="B280">
        <v>47</v>
      </c>
    </row>
    <row r="281" spans="1:2" x14ac:dyDescent="0.25">
      <c r="A281" t="s">
        <v>1431</v>
      </c>
      <c r="B281">
        <v>74</v>
      </c>
    </row>
    <row r="282" spans="1:2" x14ac:dyDescent="0.25">
      <c r="A282" t="s">
        <v>1432</v>
      </c>
      <c r="B282">
        <v>89</v>
      </c>
    </row>
    <row r="283" spans="1:2" x14ac:dyDescent="0.25">
      <c r="A283" t="s">
        <v>1433</v>
      </c>
      <c r="B283">
        <v>156</v>
      </c>
    </row>
    <row r="284" spans="1:2" x14ac:dyDescent="0.25">
      <c r="A284" t="s">
        <v>1434</v>
      </c>
      <c r="B284">
        <v>201</v>
      </c>
    </row>
    <row r="285" spans="1:2" x14ac:dyDescent="0.25">
      <c r="A285" t="s">
        <v>1435</v>
      </c>
      <c r="B285">
        <v>134</v>
      </c>
    </row>
    <row r="286" spans="1:2" x14ac:dyDescent="0.25">
      <c r="A286" t="s">
        <v>1436</v>
      </c>
      <c r="B286">
        <v>177</v>
      </c>
    </row>
    <row r="287" spans="1:2" x14ac:dyDescent="0.25">
      <c r="A287" t="s">
        <v>1437</v>
      </c>
      <c r="B287">
        <v>244</v>
      </c>
    </row>
    <row r="288" spans="1:2" x14ac:dyDescent="0.25">
      <c r="A288" t="s">
        <v>1438</v>
      </c>
      <c r="B288">
        <v>290</v>
      </c>
    </row>
    <row r="289" spans="1:2" x14ac:dyDescent="0.25">
      <c r="A289" t="s">
        <v>1439</v>
      </c>
      <c r="B289">
        <v>253</v>
      </c>
    </row>
    <row r="290" spans="1:2" x14ac:dyDescent="0.25">
      <c r="A290" t="s">
        <v>1440</v>
      </c>
      <c r="B290">
        <v>258</v>
      </c>
    </row>
    <row r="291" spans="1:2" x14ac:dyDescent="0.25">
      <c r="A291" t="s">
        <v>1441</v>
      </c>
      <c r="B291">
        <v>247</v>
      </c>
    </row>
    <row r="292" spans="1:2" x14ac:dyDescent="0.25">
      <c r="A292" t="s">
        <v>1442</v>
      </c>
      <c r="B292">
        <v>387</v>
      </c>
    </row>
    <row r="293" spans="1:2" x14ac:dyDescent="0.25">
      <c r="A293" t="s">
        <v>1443</v>
      </c>
      <c r="B293">
        <v>344</v>
      </c>
    </row>
    <row r="294" spans="1:2" x14ac:dyDescent="0.25">
      <c r="A294" t="s">
        <v>1444</v>
      </c>
      <c r="B294">
        <v>201</v>
      </c>
    </row>
    <row r="295" spans="1:2" x14ac:dyDescent="0.25">
      <c r="A295" t="s">
        <v>1445</v>
      </c>
      <c r="B295">
        <v>287</v>
      </c>
    </row>
    <row r="296" spans="1:2" x14ac:dyDescent="0.25">
      <c r="A296" t="s">
        <v>1446</v>
      </c>
      <c r="B296">
        <v>79</v>
      </c>
    </row>
    <row r="297" spans="1:2" x14ac:dyDescent="0.25">
      <c r="A297" t="s">
        <v>1447</v>
      </c>
      <c r="B297">
        <v>155</v>
      </c>
    </row>
    <row r="298" spans="1:2" x14ac:dyDescent="0.25">
      <c r="A298" t="s">
        <v>1448</v>
      </c>
      <c r="B298">
        <v>64</v>
      </c>
    </row>
    <row r="299" spans="1:2" x14ac:dyDescent="0.25">
      <c r="A299" t="s">
        <v>1449</v>
      </c>
      <c r="B299">
        <v>101</v>
      </c>
    </row>
    <row r="300" spans="1:2" x14ac:dyDescent="0.25">
      <c r="A300" t="s">
        <v>1450</v>
      </c>
      <c r="B300">
        <v>100</v>
      </c>
    </row>
    <row r="301" spans="1:2" x14ac:dyDescent="0.25">
      <c r="A301" t="s">
        <v>1451</v>
      </c>
      <c r="B301">
        <v>81</v>
      </c>
    </row>
    <row r="302" spans="1:2" x14ac:dyDescent="0.25">
      <c r="A302" t="s">
        <v>1452</v>
      </c>
      <c r="B302">
        <v>139</v>
      </c>
    </row>
    <row r="303" spans="1:2" x14ac:dyDescent="0.25">
      <c r="A303" t="s">
        <v>1453</v>
      </c>
      <c r="B303">
        <v>68</v>
      </c>
    </row>
    <row r="304" spans="1:2" x14ac:dyDescent="0.25">
      <c r="A304" t="s">
        <v>1454</v>
      </c>
      <c r="B304">
        <v>58</v>
      </c>
    </row>
    <row r="305" spans="1:2" x14ac:dyDescent="0.25">
      <c r="A305" t="s">
        <v>1455</v>
      </c>
      <c r="B305">
        <v>112</v>
      </c>
    </row>
    <row r="306" spans="1:2" x14ac:dyDescent="0.25">
      <c r="A306" t="s">
        <v>1456</v>
      </c>
      <c r="B306">
        <v>66</v>
      </c>
    </row>
    <row r="307" spans="1:2" x14ac:dyDescent="0.25">
      <c r="A307" t="s">
        <v>1457</v>
      </c>
      <c r="B307">
        <v>123</v>
      </c>
    </row>
    <row r="308" spans="1:2" x14ac:dyDescent="0.25">
      <c r="A308" t="s">
        <v>1160</v>
      </c>
      <c r="B308" t="s">
        <v>1161</v>
      </c>
    </row>
    <row r="309" spans="1:2" x14ac:dyDescent="0.25">
      <c r="B309" t="s">
        <v>1162</v>
      </c>
    </row>
    <row r="310" spans="1:2" x14ac:dyDescent="0.25">
      <c r="A310" t="s">
        <v>1458</v>
      </c>
      <c r="B310">
        <v>91</v>
      </c>
    </row>
    <row r="311" spans="1:2" x14ac:dyDescent="0.25">
      <c r="A311" t="s">
        <v>1459</v>
      </c>
      <c r="B311">
        <v>116</v>
      </c>
    </row>
    <row r="312" spans="1:2" x14ac:dyDescent="0.25">
      <c r="A312" t="s">
        <v>1460</v>
      </c>
      <c r="B312">
        <v>149</v>
      </c>
    </row>
    <row r="313" spans="1:2" x14ac:dyDescent="0.25">
      <c r="A313" t="s">
        <v>1461</v>
      </c>
      <c r="B313">
        <v>70</v>
      </c>
    </row>
    <row r="314" spans="1:2" x14ac:dyDescent="0.25">
      <c r="A314" t="s">
        <v>1462</v>
      </c>
      <c r="B314">
        <v>89</v>
      </c>
    </row>
    <row r="315" spans="1:2" x14ac:dyDescent="0.25">
      <c r="A315" t="s">
        <v>1463</v>
      </c>
      <c r="B315">
        <v>124</v>
      </c>
    </row>
    <row r="316" spans="1:2" x14ac:dyDescent="0.25">
      <c r="A316" t="s">
        <v>1464</v>
      </c>
      <c r="B316">
        <v>330</v>
      </c>
    </row>
    <row r="317" spans="1:2" x14ac:dyDescent="0.25">
      <c r="A317" t="s">
        <v>1465</v>
      </c>
      <c r="B317">
        <v>503</v>
      </c>
    </row>
    <row r="318" spans="1:2" x14ac:dyDescent="0.25">
      <c r="A318" t="s">
        <v>1466</v>
      </c>
      <c r="B318">
        <v>438</v>
      </c>
    </row>
    <row r="319" spans="1:2" x14ac:dyDescent="0.25">
      <c r="A319" t="s">
        <v>1467</v>
      </c>
      <c r="B319">
        <v>595</v>
      </c>
    </row>
    <row r="320" spans="1:2" x14ac:dyDescent="0.25">
      <c r="A320" t="s">
        <v>1468</v>
      </c>
      <c r="B320">
        <v>595</v>
      </c>
    </row>
    <row r="321" spans="1:2" x14ac:dyDescent="0.25">
      <c r="A321" t="s">
        <v>1469</v>
      </c>
      <c r="B321">
        <v>642</v>
      </c>
    </row>
    <row r="322" spans="1:2" x14ac:dyDescent="0.25">
      <c r="A322" t="s">
        <v>1470</v>
      </c>
      <c r="B322">
        <v>382</v>
      </c>
    </row>
    <row r="323" spans="1:2" x14ac:dyDescent="0.25">
      <c r="A323" t="s">
        <v>1471</v>
      </c>
      <c r="B323">
        <v>462</v>
      </c>
    </row>
    <row r="324" spans="1:2" x14ac:dyDescent="0.25">
      <c r="A324" t="s">
        <v>1472</v>
      </c>
      <c r="B324">
        <v>81</v>
      </c>
    </row>
    <row r="325" spans="1:2" x14ac:dyDescent="0.25">
      <c r="A325" t="s">
        <v>1473</v>
      </c>
      <c r="B325">
        <v>68</v>
      </c>
    </row>
    <row r="326" spans="1:2" x14ac:dyDescent="0.25">
      <c r="A326" t="s">
        <v>1474</v>
      </c>
      <c r="B326">
        <v>165</v>
      </c>
    </row>
    <row r="327" spans="1:2" x14ac:dyDescent="0.25">
      <c r="A327" t="s">
        <v>1475</v>
      </c>
      <c r="B327">
        <v>143</v>
      </c>
    </row>
    <row r="328" spans="1:2" x14ac:dyDescent="0.25">
      <c r="A328" t="s">
        <v>1476</v>
      </c>
      <c r="B328">
        <v>111</v>
      </c>
    </row>
    <row r="329" spans="1:2" x14ac:dyDescent="0.25">
      <c r="A329" t="s">
        <v>1477</v>
      </c>
      <c r="B329">
        <v>126</v>
      </c>
    </row>
    <row r="330" spans="1:2" x14ac:dyDescent="0.25">
      <c r="A330" t="s">
        <v>1478</v>
      </c>
      <c r="B330">
        <v>128</v>
      </c>
    </row>
    <row r="331" spans="1:2" x14ac:dyDescent="0.25">
      <c r="A331" t="s">
        <v>1479</v>
      </c>
      <c r="B331">
        <v>76</v>
      </c>
    </row>
    <row r="332" spans="1:2" x14ac:dyDescent="0.25">
      <c r="A332" t="s">
        <v>1480</v>
      </c>
      <c r="B332">
        <v>102</v>
      </c>
    </row>
    <row r="333" spans="1:2" x14ac:dyDescent="0.25">
      <c r="A333" t="s">
        <v>1481</v>
      </c>
      <c r="B333">
        <v>81</v>
      </c>
    </row>
    <row r="334" spans="1:2" x14ac:dyDescent="0.25">
      <c r="A334" t="s">
        <v>1482</v>
      </c>
      <c r="B334">
        <v>97</v>
      </c>
    </row>
    <row r="335" spans="1:2" x14ac:dyDescent="0.25">
      <c r="A335" t="s">
        <v>1483</v>
      </c>
      <c r="B335">
        <v>84</v>
      </c>
    </row>
    <row r="336" spans="1:2" x14ac:dyDescent="0.25">
      <c r="A336" t="s">
        <v>1484</v>
      </c>
      <c r="B336">
        <v>89</v>
      </c>
    </row>
    <row r="337" spans="1:2" x14ac:dyDescent="0.25">
      <c r="A337" t="s">
        <v>1485</v>
      </c>
      <c r="B337">
        <v>98</v>
      </c>
    </row>
    <row r="338" spans="1:2" x14ac:dyDescent="0.25">
      <c r="A338" t="s">
        <v>1486</v>
      </c>
      <c r="B338">
        <v>104</v>
      </c>
    </row>
    <row r="339" spans="1:2" x14ac:dyDescent="0.25">
      <c r="A339" t="s">
        <v>1487</v>
      </c>
      <c r="B339">
        <v>67</v>
      </c>
    </row>
    <row r="340" spans="1:2" x14ac:dyDescent="0.25">
      <c r="A340" t="s">
        <v>1488</v>
      </c>
      <c r="B340">
        <v>67</v>
      </c>
    </row>
    <row r="341" spans="1:2" x14ac:dyDescent="0.25">
      <c r="A341" t="s">
        <v>1489</v>
      </c>
      <c r="B341">
        <v>104</v>
      </c>
    </row>
    <row r="342" spans="1:2" x14ac:dyDescent="0.25">
      <c r="A342" t="s">
        <v>1490</v>
      </c>
      <c r="B342">
        <v>171</v>
      </c>
    </row>
    <row r="343" spans="1:2" x14ac:dyDescent="0.25">
      <c r="A343" t="s">
        <v>1491</v>
      </c>
      <c r="B343">
        <v>143</v>
      </c>
    </row>
    <row r="344" spans="1:2" x14ac:dyDescent="0.25">
      <c r="A344" t="s">
        <v>1492</v>
      </c>
      <c r="B344">
        <v>103</v>
      </c>
    </row>
    <row r="345" spans="1:2" x14ac:dyDescent="0.25">
      <c r="A345" t="s">
        <v>1493</v>
      </c>
      <c r="B345">
        <v>121</v>
      </c>
    </row>
    <row r="346" spans="1:2" x14ac:dyDescent="0.25">
      <c r="A346" t="s">
        <v>1494</v>
      </c>
      <c r="B346">
        <v>102</v>
      </c>
    </row>
    <row r="347" spans="1:2" x14ac:dyDescent="0.25">
      <c r="A347" t="s">
        <v>1495</v>
      </c>
      <c r="B347">
        <v>281</v>
      </c>
    </row>
    <row r="348" spans="1:2" x14ac:dyDescent="0.25">
      <c r="A348" t="s">
        <v>1496</v>
      </c>
      <c r="B348">
        <v>339</v>
      </c>
    </row>
    <row r="349" spans="1:2" x14ac:dyDescent="0.25">
      <c r="A349" t="s">
        <v>1497</v>
      </c>
      <c r="B349">
        <v>329</v>
      </c>
    </row>
    <row r="350" spans="1:2" x14ac:dyDescent="0.25">
      <c r="A350" t="s">
        <v>1498</v>
      </c>
      <c r="B350">
        <v>494</v>
      </c>
    </row>
    <row r="351" spans="1:2" x14ac:dyDescent="0.25">
      <c r="A351" t="s">
        <v>1499</v>
      </c>
      <c r="B351">
        <v>117</v>
      </c>
    </row>
    <row r="352" spans="1:2" x14ac:dyDescent="0.25">
      <c r="A352" t="s">
        <v>1500</v>
      </c>
      <c r="B352">
        <v>137</v>
      </c>
    </row>
    <row r="353" spans="1:2" x14ac:dyDescent="0.25">
      <c r="A353" t="s">
        <v>1501</v>
      </c>
      <c r="B353">
        <v>293</v>
      </c>
    </row>
    <row r="354" spans="1:2" x14ac:dyDescent="0.25">
      <c r="A354" t="s">
        <v>1502</v>
      </c>
      <c r="B354">
        <v>270</v>
      </c>
    </row>
    <row r="355" spans="1:2" x14ac:dyDescent="0.25">
      <c r="A355" t="s">
        <v>1503</v>
      </c>
      <c r="B355">
        <v>137</v>
      </c>
    </row>
    <row r="356" spans="1:2" x14ac:dyDescent="0.25">
      <c r="A356" t="s">
        <v>1504</v>
      </c>
      <c r="B356">
        <v>208</v>
      </c>
    </row>
    <row r="357" spans="1:2" x14ac:dyDescent="0.25">
      <c r="A357" t="s">
        <v>1505</v>
      </c>
      <c r="B357">
        <v>278</v>
      </c>
    </row>
    <row r="358" spans="1:2" x14ac:dyDescent="0.25">
      <c r="A358" t="s">
        <v>1506</v>
      </c>
      <c r="B358">
        <v>471</v>
      </c>
    </row>
    <row r="359" spans="1:2" x14ac:dyDescent="0.25">
      <c r="A359" t="s">
        <v>1160</v>
      </c>
      <c r="B359" t="s">
        <v>1161</v>
      </c>
    </row>
    <row r="360" spans="1:2" x14ac:dyDescent="0.25">
      <c r="B360" t="s">
        <v>1162</v>
      </c>
    </row>
    <row r="361" spans="1:2" x14ac:dyDescent="0.25">
      <c r="A361" t="s">
        <v>1507</v>
      </c>
      <c r="B361">
        <v>134</v>
      </c>
    </row>
    <row r="362" spans="1:2" x14ac:dyDescent="0.25">
      <c r="A362" t="s">
        <v>1508</v>
      </c>
      <c r="B362">
        <v>769</v>
      </c>
    </row>
    <row r="363" spans="1:2" x14ac:dyDescent="0.25">
      <c r="A363" t="s">
        <v>1509</v>
      </c>
      <c r="B363">
        <v>506</v>
      </c>
    </row>
    <row r="364" spans="1:2" x14ac:dyDescent="0.25">
      <c r="A364" t="s">
        <v>1510</v>
      </c>
      <c r="B364">
        <v>608</v>
      </c>
    </row>
    <row r="365" spans="1:2" x14ac:dyDescent="0.25">
      <c r="A365" t="s">
        <v>1511</v>
      </c>
      <c r="B365">
        <v>797</v>
      </c>
    </row>
    <row r="366" spans="1:2" x14ac:dyDescent="0.25">
      <c r="A366" t="s">
        <v>1512</v>
      </c>
      <c r="B366">
        <v>635</v>
      </c>
    </row>
    <row r="367" spans="1:2" x14ac:dyDescent="0.25">
      <c r="A367" t="s">
        <v>1513</v>
      </c>
      <c r="B367">
        <v>460</v>
      </c>
    </row>
    <row r="368" spans="1:2" x14ac:dyDescent="0.25">
      <c r="A368" t="s">
        <v>1514</v>
      </c>
      <c r="B368">
        <v>381</v>
      </c>
    </row>
    <row r="369" spans="1:2" x14ac:dyDescent="0.25">
      <c r="A369" t="s">
        <v>1515</v>
      </c>
      <c r="B369">
        <v>401</v>
      </c>
    </row>
    <row r="370" spans="1:2" x14ac:dyDescent="0.25">
      <c r="A370" t="s">
        <v>1516</v>
      </c>
      <c r="B370">
        <v>454</v>
      </c>
    </row>
    <row r="371" spans="1:2" x14ac:dyDescent="0.25">
      <c r="A371" t="s">
        <v>1517</v>
      </c>
      <c r="B371">
        <v>7</v>
      </c>
    </row>
    <row r="372" spans="1:2" x14ac:dyDescent="0.25">
      <c r="A372" t="s">
        <v>1518</v>
      </c>
      <c r="B372">
        <v>7</v>
      </c>
    </row>
    <row r="373" spans="1:2" x14ac:dyDescent="0.25">
      <c r="A373" t="s">
        <v>1519</v>
      </c>
      <c r="B373">
        <v>12</v>
      </c>
    </row>
    <row r="374" spans="1:2" x14ac:dyDescent="0.25">
      <c r="A374" t="s">
        <v>1520</v>
      </c>
      <c r="B374">
        <v>7</v>
      </c>
    </row>
    <row r="375" spans="1:2" x14ac:dyDescent="0.25">
      <c r="A375" t="s">
        <v>1521</v>
      </c>
      <c r="B375">
        <v>11</v>
      </c>
    </row>
    <row r="376" spans="1:2" x14ac:dyDescent="0.25">
      <c r="A376" t="s">
        <v>1522</v>
      </c>
      <c r="B376">
        <v>8</v>
      </c>
    </row>
    <row r="377" spans="1:2" x14ac:dyDescent="0.25">
      <c r="A377" t="s">
        <v>1523</v>
      </c>
      <c r="B377">
        <v>12</v>
      </c>
    </row>
    <row r="378" spans="1:2" x14ac:dyDescent="0.25">
      <c r="A378" t="s">
        <v>1524</v>
      </c>
      <c r="B378">
        <v>17</v>
      </c>
    </row>
    <row r="379" spans="1:2" x14ac:dyDescent="0.25">
      <c r="A379" t="s">
        <v>1525</v>
      </c>
      <c r="B379">
        <v>9</v>
      </c>
    </row>
    <row r="380" spans="1:2" x14ac:dyDescent="0.25">
      <c r="A380" t="s">
        <v>1526</v>
      </c>
      <c r="B380">
        <v>40</v>
      </c>
    </row>
    <row r="381" spans="1:2" x14ac:dyDescent="0.25">
      <c r="A381" t="s">
        <v>1527</v>
      </c>
      <c r="B381">
        <v>34</v>
      </c>
    </row>
    <row r="382" spans="1:2" x14ac:dyDescent="0.25">
      <c r="A382" t="s">
        <v>1528</v>
      </c>
      <c r="B382">
        <v>24</v>
      </c>
    </row>
    <row r="383" spans="1:2" x14ac:dyDescent="0.25">
      <c r="A383" t="s">
        <v>1529</v>
      </c>
      <c r="B383">
        <v>33</v>
      </c>
    </row>
    <row r="384" spans="1:2" x14ac:dyDescent="0.25">
      <c r="A384" t="s">
        <v>1530</v>
      </c>
      <c r="B384">
        <v>34</v>
      </c>
    </row>
    <row r="385" spans="1:2" x14ac:dyDescent="0.25">
      <c r="A385" t="s">
        <v>1531</v>
      </c>
      <c r="B385">
        <v>41</v>
      </c>
    </row>
    <row r="386" spans="1:2" x14ac:dyDescent="0.25">
      <c r="A386" t="s">
        <v>1532</v>
      </c>
      <c r="B386">
        <v>40</v>
      </c>
    </row>
    <row r="387" spans="1:2" x14ac:dyDescent="0.25">
      <c r="A387" t="s">
        <v>1533</v>
      </c>
      <c r="B387">
        <v>32</v>
      </c>
    </row>
    <row r="388" spans="1:2" x14ac:dyDescent="0.25">
      <c r="A388" t="s">
        <v>1534</v>
      </c>
      <c r="B388">
        <v>59</v>
      </c>
    </row>
    <row r="389" spans="1:2" x14ac:dyDescent="0.25">
      <c r="A389" t="s">
        <v>1535</v>
      </c>
      <c r="B389">
        <v>12</v>
      </c>
    </row>
    <row r="390" spans="1:2" x14ac:dyDescent="0.25">
      <c r="A390" t="s">
        <v>1536</v>
      </c>
      <c r="B390">
        <v>16</v>
      </c>
    </row>
    <row r="391" spans="1:2" x14ac:dyDescent="0.25">
      <c r="A391" t="s">
        <v>1537</v>
      </c>
      <c r="B391">
        <v>51</v>
      </c>
    </row>
    <row r="392" spans="1:2" x14ac:dyDescent="0.25">
      <c r="A392" t="s">
        <v>1538</v>
      </c>
      <c r="B392">
        <v>8</v>
      </c>
    </row>
    <row r="393" spans="1:2" x14ac:dyDescent="0.25">
      <c r="A393" t="s">
        <v>1539</v>
      </c>
      <c r="B393">
        <v>17</v>
      </c>
    </row>
    <row r="394" spans="1:2" x14ac:dyDescent="0.25">
      <c r="A394" t="s">
        <v>1540</v>
      </c>
      <c r="B394">
        <v>123</v>
      </c>
    </row>
    <row r="395" spans="1:2" x14ac:dyDescent="0.25">
      <c r="A395" t="s">
        <v>1541</v>
      </c>
      <c r="B395">
        <v>160</v>
      </c>
    </row>
    <row r="396" spans="1:2" x14ac:dyDescent="0.25">
      <c r="A396" t="s">
        <v>1542</v>
      </c>
      <c r="B396">
        <v>107</v>
      </c>
    </row>
    <row r="397" spans="1:2" x14ac:dyDescent="0.25">
      <c r="A397" t="s">
        <v>1543</v>
      </c>
      <c r="B397">
        <v>136</v>
      </c>
    </row>
    <row r="398" spans="1:2" x14ac:dyDescent="0.25">
      <c r="A398" t="s">
        <v>1544</v>
      </c>
      <c r="B398">
        <v>91</v>
      </c>
    </row>
    <row r="399" spans="1:2" x14ac:dyDescent="0.25">
      <c r="A399" t="s">
        <v>1545</v>
      </c>
      <c r="B399">
        <v>98</v>
      </c>
    </row>
    <row r="400" spans="1:2" x14ac:dyDescent="0.25">
      <c r="A400" t="s">
        <v>1546</v>
      </c>
      <c r="B400">
        <v>115</v>
      </c>
    </row>
    <row r="401" spans="1:2" x14ac:dyDescent="0.25">
      <c r="A401" t="s">
        <v>1547</v>
      </c>
      <c r="B401">
        <v>63</v>
      </c>
    </row>
    <row r="402" spans="1:2" x14ac:dyDescent="0.25">
      <c r="A402" t="s">
        <v>1548</v>
      </c>
      <c r="B402">
        <v>62</v>
      </c>
    </row>
    <row r="403" spans="1:2" x14ac:dyDescent="0.25">
      <c r="A403" t="s">
        <v>1549</v>
      </c>
      <c r="B403">
        <v>17</v>
      </c>
    </row>
    <row r="404" spans="1:2" x14ac:dyDescent="0.25">
      <c r="A404" t="s">
        <v>1550</v>
      </c>
      <c r="B404">
        <v>19</v>
      </c>
    </row>
    <row r="405" spans="1:2" x14ac:dyDescent="0.25">
      <c r="A405" t="s">
        <v>1551</v>
      </c>
      <c r="B405">
        <v>15</v>
      </c>
    </row>
    <row r="406" spans="1:2" x14ac:dyDescent="0.25">
      <c r="A406" t="s">
        <v>1552</v>
      </c>
      <c r="B406">
        <v>24</v>
      </c>
    </row>
    <row r="407" spans="1:2" x14ac:dyDescent="0.25">
      <c r="A407" t="s">
        <v>1553</v>
      </c>
      <c r="B407">
        <v>69</v>
      </c>
    </row>
    <row r="408" spans="1:2" x14ac:dyDescent="0.25">
      <c r="A408" t="s">
        <v>1554</v>
      </c>
      <c r="B408">
        <v>44</v>
      </c>
    </row>
    <row r="409" spans="1:2" x14ac:dyDescent="0.25">
      <c r="A409" t="s">
        <v>1555</v>
      </c>
      <c r="B409">
        <v>106</v>
      </c>
    </row>
    <row r="410" spans="1:2" x14ac:dyDescent="0.25">
      <c r="A410" t="s">
        <v>1160</v>
      </c>
      <c r="B410" t="s">
        <v>1161</v>
      </c>
    </row>
    <row r="411" spans="1:2" x14ac:dyDescent="0.25">
      <c r="B411" t="s">
        <v>1162</v>
      </c>
    </row>
    <row r="412" spans="1:2" x14ac:dyDescent="0.25">
      <c r="A412" t="s">
        <v>1556</v>
      </c>
      <c r="B412">
        <v>137</v>
      </c>
    </row>
    <row r="413" spans="1:2" x14ac:dyDescent="0.25">
      <c r="A413" t="s">
        <v>1557</v>
      </c>
      <c r="B413">
        <v>45</v>
      </c>
    </row>
    <row r="414" spans="1:2" x14ac:dyDescent="0.25">
      <c r="A414" t="s">
        <v>1558</v>
      </c>
      <c r="B414">
        <v>52</v>
      </c>
    </row>
    <row r="415" spans="1:2" x14ac:dyDescent="0.25">
      <c r="A415" t="s">
        <v>1559</v>
      </c>
      <c r="B415">
        <v>65</v>
      </c>
    </row>
    <row r="416" spans="1:2" x14ac:dyDescent="0.25">
      <c r="A416" t="s">
        <v>1560</v>
      </c>
      <c r="B416">
        <v>127</v>
      </c>
    </row>
    <row r="417" spans="1:2" x14ac:dyDescent="0.25">
      <c r="A417" t="s">
        <v>1561</v>
      </c>
      <c r="B417">
        <v>210</v>
      </c>
    </row>
    <row r="418" spans="1:2" x14ac:dyDescent="0.25">
      <c r="A418" t="s">
        <v>1562</v>
      </c>
      <c r="B418">
        <v>147</v>
      </c>
    </row>
    <row r="419" spans="1:2" x14ac:dyDescent="0.25">
      <c r="A419" t="s">
        <v>1563</v>
      </c>
      <c r="B419">
        <v>114</v>
      </c>
    </row>
    <row r="420" spans="1:2" x14ac:dyDescent="0.25">
      <c r="A420" t="s">
        <v>1564</v>
      </c>
      <c r="B420">
        <v>209</v>
      </c>
    </row>
    <row r="421" spans="1:2" x14ac:dyDescent="0.25">
      <c r="A421" t="s">
        <v>1565</v>
      </c>
      <c r="B421">
        <v>176</v>
      </c>
    </row>
    <row r="422" spans="1:2" x14ac:dyDescent="0.25">
      <c r="A422" t="s">
        <v>1566</v>
      </c>
      <c r="B422">
        <v>270</v>
      </c>
    </row>
    <row r="423" spans="1:2" x14ac:dyDescent="0.25">
      <c r="A423" t="s">
        <v>1567</v>
      </c>
      <c r="B423">
        <v>263</v>
      </c>
    </row>
    <row r="424" spans="1:2" x14ac:dyDescent="0.25">
      <c r="A424" t="s">
        <v>1568</v>
      </c>
      <c r="B424">
        <v>1197</v>
      </c>
    </row>
    <row r="425" spans="1:2" x14ac:dyDescent="0.25">
      <c r="A425" t="s">
        <v>1569</v>
      </c>
      <c r="B425">
        <v>457</v>
      </c>
    </row>
    <row r="426" spans="1:2" x14ac:dyDescent="0.25">
      <c r="A426" t="s">
        <v>1570</v>
      </c>
      <c r="B426">
        <v>168</v>
      </c>
    </row>
    <row r="427" spans="1:2" x14ac:dyDescent="0.25">
      <c r="A427" t="s">
        <v>1571</v>
      </c>
      <c r="B427">
        <v>324</v>
      </c>
    </row>
    <row r="428" spans="1:2" x14ac:dyDescent="0.25">
      <c r="A428" t="s">
        <v>1572</v>
      </c>
      <c r="B428">
        <v>159</v>
      </c>
    </row>
    <row r="429" spans="1:2" x14ac:dyDescent="0.25">
      <c r="A429" t="s">
        <v>1573</v>
      </c>
      <c r="B429">
        <v>381</v>
      </c>
    </row>
    <row r="430" spans="1:2" x14ac:dyDescent="0.25">
      <c r="A430" t="s">
        <v>1574</v>
      </c>
      <c r="B430">
        <v>146</v>
      </c>
    </row>
    <row r="431" spans="1:2" x14ac:dyDescent="0.25">
      <c r="A431" t="s">
        <v>1575</v>
      </c>
      <c r="B431">
        <v>657</v>
      </c>
    </row>
    <row r="432" spans="1:2" x14ac:dyDescent="0.25">
      <c r="A432" t="s">
        <v>1576</v>
      </c>
      <c r="B432">
        <v>212</v>
      </c>
    </row>
    <row r="433" spans="1:2" x14ac:dyDescent="0.25">
      <c r="A433" t="s">
        <v>1577</v>
      </c>
      <c r="B433">
        <v>121</v>
      </c>
    </row>
    <row r="434" spans="1:2" x14ac:dyDescent="0.25">
      <c r="A434" t="s">
        <v>1578</v>
      </c>
      <c r="B434">
        <v>323</v>
      </c>
    </row>
    <row r="435" spans="1:2" x14ac:dyDescent="0.25">
      <c r="A435" t="s">
        <v>1579</v>
      </c>
      <c r="B435">
        <v>203</v>
      </c>
    </row>
    <row r="436" spans="1:2" x14ac:dyDescent="0.25">
      <c r="A436" t="s">
        <v>1580</v>
      </c>
      <c r="B436">
        <v>525</v>
      </c>
    </row>
    <row r="437" spans="1:2" x14ac:dyDescent="0.25">
      <c r="A437" t="s">
        <v>1581</v>
      </c>
      <c r="B437">
        <v>203</v>
      </c>
    </row>
    <row r="438" spans="1:2" x14ac:dyDescent="0.25">
      <c r="A438" t="s">
        <v>1582</v>
      </c>
      <c r="B438">
        <v>453</v>
      </c>
    </row>
    <row r="439" spans="1:2" x14ac:dyDescent="0.25">
      <c r="A439" t="s">
        <v>1583</v>
      </c>
      <c r="B439">
        <v>105</v>
      </c>
    </row>
    <row r="440" spans="1:2" x14ac:dyDescent="0.25">
      <c r="A440" t="s">
        <v>1584</v>
      </c>
      <c r="B440">
        <v>169</v>
      </c>
    </row>
    <row r="441" spans="1:2" x14ac:dyDescent="0.25">
      <c r="A441" t="s">
        <v>1585</v>
      </c>
      <c r="B441">
        <v>400</v>
      </c>
    </row>
    <row r="442" spans="1:2" x14ac:dyDescent="0.25">
      <c r="A442" t="s">
        <v>1586</v>
      </c>
      <c r="B442">
        <v>208</v>
      </c>
    </row>
    <row r="443" spans="1:2" x14ac:dyDescent="0.25">
      <c r="A443" t="s">
        <v>1587</v>
      </c>
      <c r="B443">
        <v>400</v>
      </c>
    </row>
    <row r="444" spans="1:2" x14ac:dyDescent="0.25">
      <c r="A444" t="s">
        <v>1588</v>
      </c>
      <c r="B444">
        <v>738</v>
      </c>
    </row>
    <row r="445" spans="1:2" x14ac:dyDescent="0.25">
      <c r="A445" t="s">
        <v>1589</v>
      </c>
      <c r="B445">
        <v>251</v>
      </c>
    </row>
    <row r="446" spans="1:2" x14ac:dyDescent="0.25">
      <c r="A446" t="s">
        <v>1590</v>
      </c>
      <c r="B446">
        <v>286</v>
      </c>
    </row>
    <row r="447" spans="1:2" x14ac:dyDescent="0.25">
      <c r="A447" t="s">
        <v>1591</v>
      </c>
      <c r="B447">
        <v>421</v>
      </c>
    </row>
    <row r="448" spans="1:2" x14ac:dyDescent="0.25">
      <c r="A448" t="s">
        <v>1592</v>
      </c>
      <c r="B448">
        <v>417</v>
      </c>
    </row>
    <row r="449" spans="1:2" x14ac:dyDescent="0.25">
      <c r="A449" t="s">
        <v>1593</v>
      </c>
      <c r="B449">
        <v>522</v>
      </c>
    </row>
    <row r="450" spans="1:2" x14ac:dyDescent="0.25">
      <c r="A450" t="s">
        <v>1594</v>
      </c>
      <c r="B450">
        <v>600</v>
      </c>
    </row>
    <row r="451" spans="1:2" x14ac:dyDescent="0.25">
      <c r="A451" t="s">
        <v>1595</v>
      </c>
      <c r="B451">
        <v>519</v>
      </c>
    </row>
    <row r="452" spans="1:2" x14ac:dyDescent="0.25">
      <c r="A452" t="s">
        <v>1596</v>
      </c>
      <c r="B452">
        <v>779</v>
      </c>
    </row>
    <row r="453" spans="1:2" x14ac:dyDescent="0.25">
      <c r="A453" t="s">
        <v>1597</v>
      </c>
      <c r="B453">
        <v>843</v>
      </c>
    </row>
    <row r="454" spans="1:2" x14ac:dyDescent="0.25">
      <c r="A454" t="s">
        <v>1598</v>
      </c>
      <c r="B454">
        <v>306</v>
      </c>
    </row>
    <row r="455" spans="1:2" x14ac:dyDescent="0.25">
      <c r="A455" t="s">
        <v>1599</v>
      </c>
      <c r="B455">
        <v>282</v>
      </c>
    </row>
    <row r="456" spans="1:2" x14ac:dyDescent="0.25">
      <c r="A456" t="s">
        <v>1600</v>
      </c>
      <c r="B456">
        <v>284</v>
      </c>
    </row>
    <row r="457" spans="1:2" x14ac:dyDescent="0.25">
      <c r="A457" t="s">
        <v>1601</v>
      </c>
      <c r="B457">
        <v>459</v>
      </c>
    </row>
    <row r="458" spans="1:2" x14ac:dyDescent="0.25">
      <c r="A458" t="s">
        <v>1602</v>
      </c>
      <c r="B458">
        <v>679</v>
      </c>
    </row>
    <row r="459" spans="1:2" x14ac:dyDescent="0.25">
      <c r="A459" t="s">
        <v>1603</v>
      </c>
      <c r="B459">
        <v>488</v>
      </c>
    </row>
    <row r="460" spans="1:2" x14ac:dyDescent="0.25">
      <c r="A460" t="s">
        <v>1604</v>
      </c>
      <c r="B460">
        <v>1097</v>
      </c>
    </row>
    <row r="461" spans="1:2" x14ac:dyDescent="0.25">
      <c r="A461" t="s">
        <v>1160</v>
      </c>
      <c r="B461" t="s">
        <v>1161</v>
      </c>
    </row>
    <row r="462" spans="1:2" x14ac:dyDescent="0.25">
      <c r="B462" t="s">
        <v>1162</v>
      </c>
    </row>
    <row r="463" spans="1:2" x14ac:dyDescent="0.25">
      <c r="A463" t="s">
        <v>1605</v>
      </c>
      <c r="B463">
        <v>583</v>
      </c>
    </row>
    <row r="464" spans="1:2" x14ac:dyDescent="0.25">
      <c r="A464" t="s">
        <v>1606</v>
      </c>
      <c r="B464">
        <v>663</v>
      </c>
    </row>
    <row r="465" spans="1:2" x14ac:dyDescent="0.25">
      <c r="A465" t="s">
        <v>1607</v>
      </c>
      <c r="B465">
        <v>304</v>
      </c>
    </row>
    <row r="466" spans="1:2" x14ac:dyDescent="0.25">
      <c r="A466" t="s">
        <v>1608</v>
      </c>
      <c r="B466">
        <v>368</v>
      </c>
    </row>
    <row r="467" spans="1:2" x14ac:dyDescent="0.25">
      <c r="A467" t="s">
        <v>1609</v>
      </c>
      <c r="B467">
        <v>365</v>
      </c>
    </row>
    <row r="468" spans="1:2" x14ac:dyDescent="0.25">
      <c r="A468" t="s">
        <v>1610</v>
      </c>
      <c r="B468">
        <v>440</v>
      </c>
    </row>
    <row r="469" spans="1:2" x14ac:dyDescent="0.25">
      <c r="A469" t="s">
        <v>1611</v>
      </c>
      <c r="B469">
        <v>338</v>
      </c>
    </row>
    <row r="470" spans="1:2" x14ac:dyDescent="0.25">
      <c r="A470" t="s">
        <v>1612</v>
      </c>
      <c r="B470">
        <v>453</v>
      </c>
    </row>
    <row r="471" spans="1:2" x14ac:dyDescent="0.25">
      <c r="A471" t="s">
        <v>1613</v>
      </c>
      <c r="B471">
        <v>683</v>
      </c>
    </row>
    <row r="472" spans="1:2" x14ac:dyDescent="0.25">
      <c r="A472" t="s">
        <v>1614</v>
      </c>
      <c r="B472">
        <v>544</v>
      </c>
    </row>
    <row r="473" spans="1:2" x14ac:dyDescent="0.25">
      <c r="A473" t="s">
        <v>1615</v>
      </c>
      <c r="B473">
        <v>836</v>
      </c>
    </row>
    <row r="474" spans="1:2" x14ac:dyDescent="0.25">
      <c r="A474" t="s">
        <v>1616</v>
      </c>
      <c r="B474">
        <v>566</v>
      </c>
    </row>
    <row r="475" spans="1:2" x14ac:dyDescent="0.25">
      <c r="A475" t="s">
        <v>1617</v>
      </c>
      <c r="B475">
        <v>1183</v>
      </c>
    </row>
    <row r="476" spans="1:2" x14ac:dyDescent="0.25">
      <c r="A476" t="s">
        <v>1618</v>
      </c>
      <c r="B476">
        <v>909</v>
      </c>
    </row>
    <row r="477" spans="1:2" x14ac:dyDescent="0.25">
      <c r="A477" t="s">
        <v>1619</v>
      </c>
      <c r="B477">
        <v>669</v>
      </c>
    </row>
    <row r="478" spans="1:2" x14ac:dyDescent="0.25">
      <c r="A478" t="s">
        <v>1620</v>
      </c>
      <c r="B478">
        <v>2005</v>
      </c>
    </row>
    <row r="479" spans="1:2" x14ac:dyDescent="0.25">
      <c r="A479" t="s">
        <v>1621</v>
      </c>
      <c r="B479">
        <v>918</v>
      </c>
    </row>
    <row r="480" spans="1:2" x14ac:dyDescent="0.25">
      <c r="A480" t="s">
        <v>1622</v>
      </c>
      <c r="B480">
        <v>1206</v>
      </c>
    </row>
    <row r="481" spans="1:2" x14ac:dyDescent="0.25">
      <c r="A481" t="s">
        <v>1623</v>
      </c>
      <c r="B481">
        <v>333</v>
      </c>
    </row>
    <row r="482" spans="1:2" x14ac:dyDescent="0.25">
      <c r="A482" t="s">
        <v>1624</v>
      </c>
      <c r="B482">
        <v>632</v>
      </c>
    </row>
    <row r="483" spans="1:2" x14ac:dyDescent="0.25">
      <c r="A483" t="s">
        <v>1625</v>
      </c>
      <c r="B483">
        <v>446</v>
      </c>
    </row>
    <row r="484" spans="1:2" x14ac:dyDescent="0.25">
      <c r="A484" t="s">
        <v>1626</v>
      </c>
      <c r="B484">
        <v>611</v>
      </c>
    </row>
    <row r="485" spans="1:2" x14ac:dyDescent="0.25">
      <c r="A485" t="s">
        <v>1627</v>
      </c>
      <c r="B485">
        <v>600</v>
      </c>
    </row>
    <row r="486" spans="1:2" x14ac:dyDescent="0.25">
      <c r="A486" t="s">
        <v>1628</v>
      </c>
      <c r="B486">
        <v>466</v>
      </c>
    </row>
    <row r="487" spans="1:2" x14ac:dyDescent="0.25">
      <c r="A487" t="s">
        <v>1629</v>
      </c>
      <c r="B487">
        <v>826</v>
      </c>
    </row>
    <row r="488" spans="1:2" x14ac:dyDescent="0.25">
      <c r="A488" t="s">
        <v>1630</v>
      </c>
      <c r="B488">
        <v>742</v>
      </c>
    </row>
    <row r="489" spans="1:2" x14ac:dyDescent="0.25">
      <c r="A489" t="s">
        <v>1631</v>
      </c>
      <c r="B489">
        <v>817</v>
      </c>
    </row>
    <row r="490" spans="1:2" x14ac:dyDescent="0.25">
      <c r="A490" t="s">
        <v>1632</v>
      </c>
      <c r="B490">
        <v>624</v>
      </c>
    </row>
    <row r="491" spans="1:2" x14ac:dyDescent="0.25">
      <c r="A491" t="s">
        <v>1633</v>
      </c>
      <c r="B491">
        <v>1493</v>
      </c>
    </row>
    <row r="492" spans="1:2" x14ac:dyDescent="0.25">
      <c r="A492" t="s">
        <v>1634</v>
      </c>
      <c r="B492">
        <v>667</v>
      </c>
    </row>
    <row r="493" spans="1:2" x14ac:dyDescent="0.25">
      <c r="A493" t="s">
        <v>1635</v>
      </c>
      <c r="B493">
        <v>789</v>
      </c>
    </row>
    <row r="494" spans="1:2" x14ac:dyDescent="0.25">
      <c r="A494" t="s">
        <v>1636</v>
      </c>
      <c r="B494">
        <v>1201</v>
      </c>
    </row>
    <row r="495" spans="1:2" x14ac:dyDescent="0.25">
      <c r="A495" t="s">
        <v>1637</v>
      </c>
      <c r="B495">
        <v>1088</v>
      </c>
    </row>
    <row r="496" spans="1:2" x14ac:dyDescent="0.25">
      <c r="A496" t="s">
        <v>1638</v>
      </c>
      <c r="B496">
        <v>1302</v>
      </c>
    </row>
    <row r="497" spans="1:2" x14ac:dyDescent="0.25">
      <c r="A497" t="s">
        <v>1639</v>
      </c>
      <c r="B497">
        <v>1662</v>
      </c>
    </row>
    <row r="498" spans="1:2" x14ac:dyDescent="0.25">
      <c r="A498" t="s">
        <v>1640</v>
      </c>
      <c r="B498">
        <v>580</v>
      </c>
    </row>
    <row r="499" spans="1:2" x14ac:dyDescent="0.25">
      <c r="A499" t="s">
        <v>1641</v>
      </c>
      <c r="B499">
        <v>2492</v>
      </c>
    </row>
    <row r="500" spans="1:2" x14ac:dyDescent="0.25">
      <c r="A500" t="s">
        <v>1642</v>
      </c>
      <c r="B500">
        <v>504</v>
      </c>
    </row>
    <row r="501" spans="1:2" x14ac:dyDescent="0.25">
      <c r="A501" t="s">
        <v>1643</v>
      </c>
      <c r="B501">
        <v>678</v>
      </c>
    </row>
    <row r="502" spans="1:2" x14ac:dyDescent="0.25">
      <c r="A502" t="s">
        <v>1644</v>
      </c>
      <c r="B502">
        <v>577</v>
      </c>
    </row>
    <row r="503" spans="1:2" x14ac:dyDescent="0.25">
      <c r="A503" t="s">
        <v>1645</v>
      </c>
      <c r="B503">
        <v>613</v>
      </c>
    </row>
    <row r="504" spans="1:2" x14ac:dyDescent="0.25">
      <c r="A504" t="s">
        <v>1646</v>
      </c>
      <c r="B504">
        <v>569</v>
      </c>
    </row>
    <row r="505" spans="1:2" x14ac:dyDescent="0.25">
      <c r="A505" t="s">
        <v>1647</v>
      </c>
      <c r="B505">
        <v>407</v>
      </c>
    </row>
    <row r="506" spans="1:2" x14ac:dyDescent="0.25">
      <c r="A506" t="s">
        <v>1648</v>
      </c>
      <c r="B506">
        <v>656</v>
      </c>
    </row>
    <row r="507" spans="1:2" x14ac:dyDescent="0.25">
      <c r="A507" t="s">
        <v>1649</v>
      </c>
      <c r="B507">
        <v>1322</v>
      </c>
    </row>
    <row r="508" spans="1:2" x14ac:dyDescent="0.25">
      <c r="A508" t="s">
        <v>1650</v>
      </c>
      <c r="B508">
        <v>1230</v>
      </c>
    </row>
    <row r="509" spans="1:2" x14ac:dyDescent="0.25">
      <c r="A509" t="s">
        <v>1651</v>
      </c>
      <c r="B509">
        <v>388</v>
      </c>
    </row>
    <row r="510" spans="1:2" x14ac:dyDescent="0.25">
      <c r="A510" t="s">
        <v>1652</v>
      </c>
      <c r="B510">
        <v>1418</v>
      </c>
    </row>
    <row r="511" spans="1:2" x14ac:dyDescent="0.25">
      <c r="A511" t="s">
        <v>1653</v>
      </c>
      <c r="B511">
        <v>1259</v>
      </c>
    </row>
    <row r="512" spans="1:2" x14ac:dyDescent="0.25">
      <c r="A512" t="s">
        <v>1160</v>
      </c>
      <c r="B512" t="s">
        <v>1161</v>
      </c>
    </row>
    <row r="513" spans="1:2" x14ac:dyDescent="0.25">
      <c r="B513" t="s">
        <v>1162</v>
      </c>
    </row>
    <row r="514" spans="1:2" x14ac:dyDescent="0.25">
      <c r="A514" t="s">
        <v>1654</v>
      </c>
      <c r="B514">
        <v>575</v>
      </c>
    </row>
    <row r="515" spans="1:2" x14ac:dyDescent="0.25">
      <c r="A515" t="s">
        <v>1655</v>
      </c>
      <c r="B515">
        <v>1515</v>
      </c>
    </row>
    <row r="516" spans="1:2" x14ac:dyDescent="0.25">
      <c r="A516" t="s">
        <v>1656</v>
      </c>
      <c r="B516">
        <v>650</v>
      </c>
    </row>
    <row r="517" spans="1:2" x14ac:dyDescent="0.25">
      <c r="A517" t="s">
        <v>1657</v>
      </c>
      <c r="B517">
        <v>1188</v>
      </c>
    </row>
    <row r="518" spans="1:2" x14ac:dyDescent="0.25">
      <c r="A518" t="s">
        <v>1658</v>
      </c>
      <c r="B518">
        <v>2267</v>
      </c>
    </row>
    <row r="519" spans="1:2" x14ac:dyDescent="0.25">
      <c r="A519" t="s">
        <v>1659</v>
      </c>
      <c r="B519">
        <v>2011</v>
      </c>
    </row>
    <row r="520" spans="1:2" x14ac:dyDescent="0.25">
      <c r="A520" t="s">
        <v>1660</v>
      </c>
      <c r="B520">
        <v>1927</v>
      </c>
    </row>
    <row r="521" spans="1:2" x14ac:dyDescent="0.25">
      <c r="A521" t="s">
        <v>1661</v>
      </c>
      <c r="B521">
        <v>1231</v>
      </c>
    </row>
    <row r="522" spans="1:2" x14ac:dyDescent="0.25">
      <c r="A522" t="s">
        <v>1662</v>
      </c>
      <c r="B522">
        <v>2683</v>
      </c>
    </row>
    <row r="523" spans="1:2" x14ac:dyDescent="0.25">
      <c r="A523" t="s">
        <v>1663</v>
      </c>
      <c r="B523">
        <v>3065</v>
      </c>
    </row>
    <row r="524" spans="1:2" x14ac:dyDescent="0.25">
      <c r="A524" t="s">
        <v>1664</v>
      </c>
      <c r="B524">
        <v>1953</v>
      </c>
    </row>
    <row r="525" spans="1:2" x14ac:dyDescent="0.25">
      <c r="A525" t="s">
        <v>1665</v>
      </c>
      <c r="B525">
        <v>4040</v>
      </c>
    </row>
    <row r="526" spans="1:2" x14ac:dyDescent="0.25">
      <c r="A526" t="s">
        <v>1666</v>
      </c>
      <c r="B526">
        <v>1617</v>
      </c>
    </row>
    <row r="527" spans="1:2" x14ac:dyDescent="0.25">
      <c r="A527" t="s">
        <v>1667</v>
      </c>
      <c r="B527">
        <v>2359</v>
      </c>
    </row>
    <row r="528" spans="1:2" x14ac:dyDescent="0.25">
      <c r="A528" t="s">
        <v>1668</v>
      </c>
      <c r="B528">
        <v>1533</v>
      </c>
    </row>
    <row r="529" spans="1:2" x14ac:dyDescent="0.25">
      <c r="A529" t="s">
        <v>1669</v>
      </c>
      <c r="B529">
        <v>1571</v>
      </c>
    </row>
    <row r="530" spans="1:2" x14ac:dyDescent="0.25">
      <c r="A530" t="s">
        <v>1670</v>
      </c>
      <c r="B530">
        <v>2711</v>
      </c>
    </row>
    <row r="531" spans="1:2" x14ac:dyDescent="0.25">
      <c r="A531" t="s">
        <v>1671</v>
      </c>
      <c r="B531">
        <v>1914</v>
      </c>
    </row>
    <row r="532" spans="1:2" x14ac:dyDescent="0.25">
      <c r="A532" t="s">
        <v>1672</v>
      </c>
      <c r="B532">
        <v>3028</v>
      </c>
    </row>
    <row r="533" spans="1:2" x14ac:dyDescent="0.25">
      <c r="A533" t="s">
        <v>1673</v>
      </c>
      <c r="B533">
        <v>1219</v>
      </c>
    </row>
    <row r="534" spans="1:2" x14ac:dyDescent="0.25">
      <c r="A534" t="s">
        <v>1674</v>
      </c>
      <c r="B534">
        <v>3922</v>
      </c>
    </row>
    <row r="535" spans="1:2" x14ac:dyDescent="0.25">
      <c r="A535" t="s">
        <v>1675</v>
      </c>
      <c r="B535">
        <v>1874</v>
      </c>
    </row>
    <row r="536" spans="1:2" x14ac:dyDescent="0.25">
      <c r="A536" t="s">
        <v>1676</v>
      </c>
      <c r="B536">
        <v>4535</v>
      </c>
    </row>
    <row r="537" spans="1:2" x14ac:dyDescent="0.25">
      <c r="A537" t="s">
        <v>1677</v>
      </c>
      <c r="B537">
        <v>2074</v>
      </c>
    </row>
    <row r="538" spans="1:2" x14ac:dyDescent="0.25">
      <c r="A538" t="s">
        <v>1678</v>
      </c>
      <c r="B538">
        <v>3341</v>
      </c>
    </row>
    <row r="539" spans="1:2" x14ac:dyDescent="0.25">
      <c r="A539" t="s">
        <v>1679</v>
      </c>
      <c r="B539">
        <v>1877</v>
      </c>
    </row>
    <row r="540" spans="1:2" x14ac:dyDescent="0.25">
      <c r="A540" t="s">
        <v>1680</v>
      </c>
      <c r="B540">
        <v>1755</v>
      </c>
    </row>
    <row r="541" spans="1:2" x14ac:dyDescent="0.25">
      <c r="A541" t="s">
        <v>1681</v>
      </c>
      <c r="B541">
        <v>2534</v>
      </c>
    </row>
    <row r="542" spans="1:2" x14ac:dyDescent="0.25">
      <c r="A542" t="s">
        <v>1682</v>
      </c>
      <c r="B542">
        <v>3334</v>
      </c>
    </row>
    <row r="543" spans="1:2" x14ac:dyDescent="0.25">
      <c r="A543" t="s">
        <v>1683</v>
      </c>
      <c r="B543">
        <v>3993</v>
      </c>
    </row>
    <row r="544" spans="1:2" x14ac:dyDescent="0.25">
      <c r="A544" t="s">
        <v>1684</v>
      </c>
      <c r="B544">
        <v>4367</v>
      </c>
    </row>
    <row r="545" spans="1:2" x14ac:dyDescent="0.25">
      <c r="A545" t="s">
        <v>1685</v>
      </c>
      <c r="B545">
        <v>1438</v>
      </c>
    </row>
    <row r="546" spans="1:2" x14ac:dyDescent="0.25">
      <c r="A546" t="s">
        <v>1686</v>
      </c>
      <c r="B546">
        <v>5302</v>
      </c>
    </row>
    <row r="547" spans="1:2" x14ac:dyDescent="0.25">
      <c r="A547" t="s">
        <v>1687</v>
      </c>
      <c r="B547">
        <v>1735</v>
      </c>
    </row>
    <row r="548" spans="1:2" x14ac:dyDescent="0.25">
      <c r="A548" t="s">
        <v>1688</v>
      </c>
      <c r="B548">
        <v>1920</v>
      </c>
    </row>
    <row r="549" spans="1:2" x14ac:dyDescent="0.25">
      <c r="A549" t="s">
        <v>1689</v>
      </c>
      <c r="B549">
        <v>1943</v>
      </c>
    </row>
    <row r="550" spans="1:2" x14ac:dyDescent="0.25">
      <c r="A550" t="s">
        <v>1690</v>
      </c>
      <c r="B550">
        <v>2748</v>
      </c>
    </row>
    <row r="551" spans="1:2" x14ac:dyDescent="0.25">
      <c r="A551" t="s">
        <v>1691</v>
      </c>
      <c r="B551">
        <v>5536</v>
      </c>
    </row>
    <row r="552" spans="1:2" x14ac:dyDescent="0.25">
      <c r="A552" t="s">
        <v>1692</v>
      </c>
      <c r="B552">
        <v>3190</v>
      </c>
    </row>
    <row r="553" spans="1:2" x14ac:dyDescent="0.25">
      <c r="A553" t="s">
        <v>1693</v>
      </c>
      <c r="B553">
        <v>3568</v>
      </c>
    </row>
    <row r="554" spans="1:2" x14ac:dyDescent="0.25">
      <c r="A554" t="s">
        <v>1694</v>
      </c>
      <c r="B554">
        <v>4142</v>
      </c>
    </row>
    <row r="555" spans="1:2" x14ac:dyDescent="0.25">
      <c r="A555" t="s">
        <v>1695</v>
      </c>
      <c r="B555">
        <v>5556</v>
      </c>
    </row>
    <row r="556" spans="1:2" x14ac:dyDescent="0.25">
      <c r="A556" t="s">
        <v>1696</v>
      </c>
      <c r="B556">
        <v>2152</v>
      </c>
    </row>
    <row r="557" spans="1:2" x14ac:dyDescent="0.25">
      <c r="A557" t="s">
        <v>1697</v>
      </c>
      <c r="B557">
        <v>3357</v>
      </c>
    </row>
    <row r="558" spans="1:2" x14ac:dyDescent="0.25">
      <c r="A558" t="s">
        <v>1698</v>
      </c>
      <c r="B558">
        <v>3898</v>
      </c>
    </row>
    <row r="559" spans="1:2" x14ac:dyDescent="0.25">
      <c r="A559" t="s">
        <v>1699</v>
      </c>
      <c r="B559">
        <v>4778</v>
      </c>
    </row>
    <row r="560" spans="1:2" x14ac:dyDescent="0.25">
      <c r="A560" t="s">
        <v>1700</v>
      </c>
      <c r="B560">
        <v>5145</v>
      </c>
    </row>
    <row r="561" spans="1:2" x14ac:dyDescent="0.25">
      <c r="A561" t="s">
        <v>1701</v>
      </c>
      <c r="B561">
        <v>5427</v>
      </c>
    </row>
    <row r="562" spans="1:2" x14ac:dyDescent="0.25">
      <c r="A562" t="s">
        <v>1702</v>
      </c>
      <c r="B562">
        <v>1226</v>
      </c>
    </row>
    <row r="563" spans="1:2" x14ac:dyDescent="0.25">
      <c r="A563" t="s">
        <v>1160</v>
      </c>
      <c r="B563" t="s">
        <v>1161</v>
      </c>
    </row>
    <row r="564" spans="1:2" x14ac:dyDescent="0.25">
      <c r="B564" t="s">
        <v>1162</v>
      </c>
    </row>
    <row r="565" spans="1:2" x14ac:dyDescent="0.25">
      <c r="A565" t="s">
        <v>1703</v>
      </c>
      <c r="B565">
        <v>1691</v>
      </c>
    </row>
    <row r="566" spans="1:2" x14ac:dyDescent="0.25">
      <c r="A566" t="s">
        <v>1704</v>
      </c>
      <c r="B566">
        <v>1995</v>
      </c>
    </row>
    <row r="567" spans="1:2" x14ac:dyDescent="0.25">
      <c r="A567" t="s">
        <v>1705</v>
      </c>
      <c r="B567">
        <v>5895</v>
      </c>
    </row>
    <row r="568" spans="1:2" x14ac:dyDescent="0.25">
      <c r="A568" t="s">
        <v>1706</v>
      </c>
      <c r="B568">
        <v>2801</v>
      </c>
    </row>
    <row r="569" spans="1:2" x14ac:dyDescent="0.25">
      <c r="A569" t="s">
        <v>1707</v>
      </c>
      <c r="B569">
        <v>3332</v>
      </c>
    </row>
    <row r="570" spans="1:2" x14ac:dyDescent="0.25">
      <c r="A570" t="s">
        <v>1708</v>
      </c>
      <c r="B570">
        <v>8019</v>
      </c>
    </row>
    <row r="571" spans="1:2" x14ac:dyDescent="0.25">
      <c r="A571" t="s">
        <v>1709</v>
      </c>
      <c r="B571">
        <v>9471</v>
      </c>
    </row>
    <row r="572" spans="1:2" x14ac:dyDescent="0.25">
      <c r="A572" t="s">
        <v>1710</v>
      </c>
      <c r="B572">
        <v>3880</v>
      </c>
    </row>
    <row r="573" spans="1:2" x14ac:dyDescent="0.25">
      <c r="A573" t="s">
        <v>1711</v>
      </c>
      <c r="B573">
        <v>1049</v>
      </c>
    </row>
    <row r="574" spans="1:2" x14ac:dyDescent="0.25">
      <c r="A574" t="s">
        <v>1712</v>
      </c>
      <c r="B574">
        <v>2531</v>
      </c>
    </row>
    <row r="575" spans="1:2" x14ac:dyDescent="0.25">
      <c r="A575" t="s">
        <v>1713</v>
      </c>
      <c r="B575">
        <v>1091</v>
      </c>
    </row>
    <row r="576" spans="1:2" x14ac:dyDescent="0.25">
      <c r="A576" t="s">
        <v>1714</v>
      </c>
      <c r="B576">
        <v>3055</v>
      </c>
    </row>
    <row r="577" spans="1:2" x14ac:dyDescent="0.25">
      <c r="A577" t="s">
        <v>1715</v>
      </c>
      <c r="B577">
        <v>3457</v>
      </c>
    </row>
    <row r="578" spans="1:2" x14ac:dyDescent="0.25">
      <c r="A578" t="s">
        <v>1716</v>
      </c>
      <c r="B578">
        <v>3776</v>
      </c>
    </row>
    <row r="579" spans="1:2" x14ac:dyDescent="0.25">
      <c r="A579" t="s">
        <v>1717</v>
      </c>
      <c r="B579">
        <v>5344</v>
      </c>
    </row>
    <row r="580" spans="1:2" x14ac:dyDescent="0.25">
      <c r="A580" t="s">
        <v>1718</v>
      </c>
      <c r="B580">
        <v>2503</v>
      </c>
    </row>
    <row r="581" spans="1:2" x14ac:dyDescent="0.25">
      <c r="A581" t="s">
        <v>1719</v>
      </c>
      <c r="B581">
        <v>2596</v>
      </c>
    </row>
    <row r="582" spans="1:2" x14ac:dyDescent="0.25">
      <c r="A582" t="s">
        <v>1720</v>
      </c>
      <c r="B582">
        <v>6032</v>
      </c>
    </row>
    <row r="583" spans="1:2" x14ac:dyDescent="0.25">
      <c r="A583" t="s">
        <v>1721</v>
      </c>
      <c r="B583">
        <v>2410</v>
      </c>
    </row>
    <row r="584" spans="1:2" x14ac:dyDescent="0.25">
      <c r="A584" t="s">
        <v>1722</v>
      </c>
      <c r="B584">
        <v>3398</v>
      </c>
    </row>
    <row r="585" spans="1:2" x14ac:dyDescent="0.25">
      <c r="A585" t="s">
        <v>1723</v>
      </c>
      <c r="B585">
        <v>3710</v>
      </c>
    </row>
    <row r="586" spans="1:2" x14ac:dyDescent="0.25">
      <c r="A586" t="s">
        <v>1724</v>
      </c>
      <c r="B586">
        <v>9641</v>
      </c>
    </row>
    <row r="587" spans="1:2" x14ac:dyDescent="0.25">
      <c r="A587" t="s">
        <v>1725</v>
      </c>
      <c r="B587">
        <v>5721</v>
      </c>
    </row>
    <row r="588" spans="1:2" x14ac:dyDescent="0.25">
      <c r="A588" t="s">
        <v>1726</v>
      </c>
      <c r="B588">
        <v>6706</v>
      </c>
    </row>
    <row r="589" spans="1:2" x14ac:dyDescent="0.25">
      <c r="A589" t="s">
        <v>3581</v>
      </c>
      <c r="B589">
        <v>15000</v>
      </c>
    </row>
    <row r="590" spans="1:2" x14ac:dyDescent="0.25">
      <c r="A590" t="s">
        <v>1727</v>
      </c>
      <c r="B590">
        <v>11125</v>
      </c>
    </row>
    <row r="591" spans="1:2" x14ac:dyDescent="0.25">
      <c r="A591" t="s">
        <v>1728</v>
      </c>
      <c r="B591">
        <v>13860</v>
      </c>
    </row>
    <row r="592" spans="1:2" x14ac:dyDescent="0.25">
      <c r="A592" t="s">
        <v>1729</v>
      </c>
      <c r="B592">
        <v>7372</v>
      </c>
    </row>
    <row r="593" spans="1:2" x14ac:dyDescent="0.25">
      <c r="A593" t="s">
        <v>3580</v>
      </c>
      <c r="B593">
        <v>4500</v>
      </c>
    </row>
    <row r="594" spans="1:2" x14ac:dyDescent="0.25">
      <c r="A594" t="s">
        <v>1730</v>
      </c>
      <c r="B594">
        <v>5043</v>
      </c>
    </row>
    <row r="595" spans="1:2" x14ac:dyDescent="0.25">
      <c r="A595" t="s">
        <v>1731</v>
      </c>
      <c r="B595">
        <v>5116</v>
      </c>
    </row>
    <row r="596" spans="1:2" x14ac:dyDescent="0.25">
      <c r="A596" t="s">
        <v>1732</v>
      </c>
      <c r="B596">
        <v>4461</v>
      </c>
    </row>
    <row r="597" spans="1:2" x14ac:dyDescent="0.25">
      <c r="A597" t="s">
        <v>1733</v>
      </c>
      <c r="B597">
        <v>6297</v>
      </c>
    </row>
    <row r="598" spans="1:2" x14ac:dyDescent="0.25">
      <c r="A598" t="s">
        <v>1734</v>
      </c>
      <c r="B598">
        <v>5918</v>
      </c>
    </row>
    <row r="599" spans="1:2" x14ac:dyDescent="0.25">
      <c r="A599" t="s">
        <v>1735</v>
      </c>
      <c r="B599">
        <v>5384</v>
      </c>
    </row>
    <row r="600" spans="1:2" x14ac:dyDescent="0.25">
      <c r="A600" t="s">
        <v>1736</v>
      </c>
      <c r="B600">
        <v>3887</v>
      </c>
    </row>
    <row r="601" spans="1:2" x14ac:dyDescent="0.25">
      <c r="A601" t="s">
        <v>1737</v>
      </c>
      <c r="B601">
        <v>10072</v>
      </c>
    </row>
    <row r="602" spans="1:2" x14ac:dyDescent="0.25">
      <c r="A602" t="s">
        <v>1738</v>
      </c>
      <c r="B602">
        <v>9744</v>
      </c>
    </row>
    <row r="603" spans="1:2" x14ac:dyDescent="0.25">
      <c r="A603" t="s">
        <v>1739</v>
      </c>
      <c r="B603">
        <v>8917</v>
      </c>
    </row>
    <row r="604" spans="1:2" x14ac:dyDescent="0.25">
      <c r="A604" t="s">
        <v>1740</v>
      </c>
      <c r="B604">
        <v>8160</v>
      </c>
    </row>
    <row r="605" spans="1:2" x14ac:dyDescent="0.25">
      <c r="A605" t="s">
        <v>1741</v>
      </c>
      <c r="B605">
        <v>7908</v>
      </c>
    </row>
    <row r="606" spans="1:2" x14ac:dyDescent="0.25">
      <c r="A606" t="s">
        <v>1742</v>
      </c>
      <c r="B606">
        <v>13506</v>
      </c>
    </row>
    <row r="607" spans="1:2" x14ac:dyDescent="0.25">
      <c r="A607" t="s">
        <v>1743</v>
      </c>
      <c r="B607">
        <v>10465</v>
      </c>
    </row>
    <row r="608" spans="1:2" x14ac:dyDescent="0.25">
      <c r="A608" t="s">
        <v>1744</v>
      </c>
      <c r="B608">
        <v>14707</v>
      </c>
    </row>
    <row r="609" spans="1:2" x14ac:dyDescent="0.25">
      <c r="A609" t="s">
        <v>1745</v>
      </c>
      <c r="B609">
        <v>10057</v>
      </c>
    </row>
    <row r="610" spans="1:2" x14ac:dyDescent="0.25">
      <c r="A610" t="s">
        <v>1746</v>
      </c>
      <c r="B610">
        <v>15490</v>
      </c>
    </row>
    <row r="611" spans="1:2" x14ac:dyDescent="0.25">
      <c r="A611" t="s">
        <v>1747</v>
      </c>
      <c r="B611">
        <v>18514</v>
      </c>
    </row>
    <row r="612" spans="1:2" x14ac:dyDescent="0.25">
      <c r="A612" t="s">
        <v>1748</v>
      </c>
      <c r="B612">
        <v>11570</v>
      </c>
    </row>
    <row r="613" spans="1:2" x14ac:dyDescent="0.25">
      <c r="A613" t="s">
        <v>1749</v>
      </c>
      <c r="B613">
        <v>5084</v>
      </c>
    </row>
    <row r="614" spans="1:2" x14ac:dyDescent="0.25">
      <c r="A614" t="s">
        <v>1750</v>
      </c>
      <c r="B614">
        <v>7856</v>
      </c>
    </row>
    <row r="615" spans="1:2" x14ac:dyDescent="0.25">
      <c r="A615" t="s">
        <v>1751</v>
      </c>
      <c r="B615">
        <v>6968</v>
      </c>
    </row>
    <row r="616" spans="1:2" x14ac:dyDescent="0.25">
      <c r="A616" t="s">
        <v>1160</v>
      </c>
      <c r="B616" t="s">
        <v>1161</v>
      </c>
    </row>
    <row r="617" spans="1:2" x14ac:dyDescent="0.25">
      <c r="B617" t="s">
        <v>1162</v>
      </c>
    </row>
    <row r="618" spans="1:2" x14ac:dyDescent="0.25">
      <c r="A618" t="s">
        <v>1752</v>
      </c>
      <c r="B618">
        <v>10108</v>
      </c>
    </row>
    <row r="619" spans="1:2" x14ac:dyDescent="0.25">
      <c r="A619" t="s">
        <v>1753</v>
      </c>
      <c r="B619">
        <v>7543</v>
      </c>
    </row>
    <row r="620" spans="1:2" x14ac:dyDescent="0.25">
      <c r="A620" t="s">
        <v>1754</v>
      </c>
      <c r="B620">
        <v>6369</v>
      </c>
    </row>
    <row r="621" spans="1:2" x14ac:dyDescent="0.25">
      <c r="A621" t="s">
        <v>1755</v>
      </c>
      <c r="B621">
        <v>6083</v>
      </c>
    </row>
    <row r="622" spans="1:2" x14ac:dyDescent="0.25">
      <c r="A622" t="s">
        <v>1756</v>
      </c>
      <c r="B622">
        <v>11722</v>
      </c>
    </row>
    <row r="623" spans="1:2" x14ac:dyDescent="0.25">
      <c r="A623" t="s">
        <v>1757</v>
      </c>
      <c r="B623">
        <v>12803</v>
      </c>
    </row>
    <row r="624" spans="1:2" x14ac:dyDescent="0.25">
      <c r="A624" t="s">
        <v>1758</v>
      </c>
      <c r="B624">
        <v>12960</v>
      </c>
    </row>
    <row r="625" spans="1:2" x14ac:dyDescent="0.25">
      <c r="A625" t="s">
        <v>1759</v>
      </c>
      <c r="B625">
        <v>10195</v>
      </c>
    </row>
    <row r="626" spans="1:2" x14ac:dyDescent="0.25">
      <c r="A626" t="s">
        <v>1760</v>
      </c>
      <c r="B626">
        <v>8664</v>
      </c>
    </row>
    <row r="627" spans="1:2" x14ac:dyDescent="0.25">
      <c r="A627" t="s">
        <v>1761</v>
      </c>
      <c r="B627">
        <v>8186</v>
      </c>
    </row>
    <row r="628" spans="1:2" x14ac:dyDescent="0.25">
      <c r="A628" t="s">
        <v>1762</v>
      </c>
      <c r="B628">
        <v>9073</v>
      </c>
    </row>
    <row r="629" spans="1:2" x14ac:dyDescent="0.25">
      <c r="A629" t="s">
        <v>1763</v>
      </c>
      <c r="B629">
        <v>13069</v>
      </c>
    </row>
    <row r="630" spans="1:2" x14ac:dyDescent="0.25">
      <c r="A630" t="s">
        <v>1764</v>
      </c>
      <c r="B630">
        <v>8986</v>
      </c>
    </row>
    <row r="631" spans="1:2" x14ac:dyDescent="0.25">
      <c r="A631" t="s">
        <v>1765</v>
      </c>
      <c r="B631">
        <v>1454</v>
      </c>
    </row>
    <row r="632" spans="1:2" x14ac:dyDescent="0.25">
      <c r="A632" t="s">
        <v>1766</v>
      </c>
      <c r="B632">
        <v>1862</v>
      </c>
    </row>
    <row r="633" spans="1:2" x14ac:dyDescent="0.25">
      <c r="A633" t="s">
        <v>1767</v>
      </c>
      <c r="B633">
        <v>2279</v>
      </c>
    </row>
    <row r="634" spans="1:2" x14ac:dyDescent="0.25">
      <c r="A634" t="s">
        <v>1768</v>
      </c>
      <c r="B634">
        <v>1836</v>
      </c>
    </row>
    <row r="635" spans="1:2" x14ac:dyDescent="0.25">
      <c r="A635" t="s">
        <v>1769</v>
      </c>
      <c r="B635">
        <v>2445</v>
      </c>
    </row>
    <row r="636" spans="1:2" x14ac:dyDescent="0.25">
      <c r="A636" t="s">
        <v>1770</v>
      </c>
      <c r="B636">
        <v>2483</v>
      </c>
    </row>
    <row r="637" spans="1:2" x14ac:dyDescent="0.25">
      <c r="A637" t="s">
        <v>1771</v>
      </c>
      <c r="B637">
        <v>2835</v>
      </c>
    </row>
    <row r="638" spans="1:2" x14ac:dyDescent="0.25">
      <c r="A638" t="s">
        <v>1772</v>
      </c>
      <c r="B638">
        <v>3722</v>
      </c>
    </row>
    <row r="639" spans="1:2" x14ac:dyDescent="0.25">
      <c r="A639" t="s">
        <v>1773</v>
      </c>
      <c r="B639">
        <v>4593</v>
      </c>
    </row>
    <row r="640" spans="1:2" x14ac:dyDescent="0.25">
      <c r="A640" t="s">
        <v>1774</v>
      </c>
      <c r="B640">
        <v>5801</v>
      </c>
    </row>
    <row r="641" spans="1:2" x14ac:dyDescent="0.25">
      <c r="A641" t="s">
        <v>1775</v>
      </c>
      <c r="B641">
        <v>6081</v>
      </c>
    </row>
    <row r="642" spans="1:2" x14ac:dyDescent="0.25">
      <c r="A642" t="s">
        <v>1776</v>
      </c>
      <c r="B642">
        <v>6</v>
      </c>
    </row>
    <row r="643" spans="1:2" x14ac:dyDescent="0.25">
      <c r="A643" t="s">
        <v>1777</v>
      </c>
      <c r="B643">
        <v>34</v>
      </c>
    </row>
    <row r="644" spans="1:2" x14ac:dyDescent="0.25">
      <c r="A644" t="s">
        <v>1778</v>
      </c>
      <c r="B644">
        <v>34</v>
      </c>
    </row>
    <row r="645" spans="1:2" x14ac:dyDescent="0.25">
      <c r="A645" t="s">
        <v>1779</v>
      </c>
      <c r="B645">
        <v>6900</v>
      </c>
    </row>
    <row r="646" spans="1:2" x14ac:dyDescent="0.25">
      <c r="A646" t="s">
        <v>1780</v>
      </c>
      <c r="B646">
        <v>14108</v>
      </c>
    </row>
    <row r="647" spans="1:2" x14ac:dyDescent="0.25">
      <c r="A647" t="s">
        <v>1781</v>
      </c>
      <c r="B647">
        <v>15868</v>
      </c>
    </row>
    <row r="648" spans="1:2" x14ac:dyDescent="0.25">
      <c r="A648" t="s">
        <v>1782</v>
      </c>
      <c r="B648">
        <v>11354</v>
      </c>
    </row>
    <row r="649" spans="1:2" x14ac:dyDescent="0.25">
      <c r="A649" t="s">
        <v>1783</v>
      </c>
      <c r="B649">
        <v>16589</v>
      </c>
    </row>
    <row r="650" spans="1:2" x14ac:dyDescent="0.25">
      <c r="A650" t="s">
        <v>1784</v>
      </c>
      <c r="B650">
        <v>9797</v>
      </c>
    </row>
    <row r="651" spans="1:2" x14ac:dyDescent="0.25">
      <c r="A651" t="s">
        <v>1785</v>
      </c>
      <c r="B651">
        <v>16172</v>
      </c>
    </row>
    <row r="652" spans="1:2" x14ac:dyDescent="0.25">
      <c r="A652" t="s">
        <v>1786</v>
      </c>
      <c r="B652">
        <v>12354</v>
      </c>
    </row>
    <row r="653" spans="1:2" x14ac:dyDescent="0.25">
      <c r="A653" t="s">
        <v>1787</v>
      </c>
      <c r="B653">
        <v>18253</v>
      </c>
    </row>
    <row r="654" spans="1:2" x14ac:dyDescent="0.25">
      <c r="A654" t="s">
        <v>1788</v>
      </c>
      <c r="B654">
        <v>14029</v>
      </c>
    </row>
    <row r="655" spans="1:2" x14ac:dyDescent="0.25">
      <c r="A655" t="s">
        <v>1789</v>
      </c>
      <c r="B655">
        <v>11910</v>
      </c>
    </row>
    <row r="656" spans="1:2" x14ac:dyDescent="0.25">
      <c r="A656" t="s">
        <v>1790</v>
      </c>
      <c r="B656">
        <v>18804</v>
      </c>
    </row>
    <row r="657" spans="1:2" x14ac:dyDescent="0.25">
      <c r="A657" t="s">
        <v>1791</v>
      </c>
      <c r="B657">
        <v>15107</v>
      </c>
    </row>
    <row r="658" spans="1:2" x14ac:dyDescent="0.25">
      <c r="A658" t="s">
        <v>1792</v>
      </c>
      <c r="B658">
        <v>19590</v>
      </c>
    </row>
    <row r="659" spans="1:2" x14ac:dyDescent="0.25">
      <c r="A659" t="s">
        <v>1793</v>
      </c>
      <c r="B659">
        <v>13806</v>
      </c>
    </row>
    <row r="660" spans="1:2" x14ac:dyDescent="0.25">
      <c r="A660" t="s">
        <v>1794</v>
      </c>
      <c r="B660">
        <v>21872</v>
      </c>
    </row>
    <row r="661" spans="1:2" x14ac:dyDescent="0.25">
      <c r="A661" t="s">
        <v>1795</v>
      </c>
      <c r="B661">
        <v>13153</v>
      </c>
    </row>
    <row r="662" spans="1:2" x14ac:dyDescent="0.25">
      <c r="A662" t="s">
        <v>1796</v>
      </c>
      <c r="B662">
        <v>12988</v>
      </c>
    </row>
    <row r="663" spans="1:2" x14ac:dyDescent="0.25">
      <c r="A663" t="s">
        <v>1797</v>
      </c>
      <c r="B663">
        <v>7079</v>
      </c>
    </row>
    <row r="664" spans="1:2" x14ac:dyDescent="0.25">
      <c r="A664" t="s">
        <v>1798</v>
      </c>
      <c r="B664">
        <v>9737</v>
      </c>
    </row>
    <row r="665" spans="1:2" x14ac:dyDescent="0.25">
      <c r="A665" t="s">
        <v>1799</v>
      </c>
      <c r="B665">
        <v>9378</v>
      </c>
    </row>
    <row r="666" spans="1:2" x14ac:dyDescent="0.25">
      <c r="A666" t="s">
        <v>1800</v>
      </c>
      <c r="B666">
        <v>12061</v>
      </c>
    </row>
    <row r="667" spans="1:2" x14ac:dyDescent="0.25">
      <c r="A667" t="s">
        <v>1160</v>
      </c>
      <c r="B667" t="s">
        <v>1161</v>
      </c>
    </row>
    <row r="668" spans="1:2" x14ac:dyDescent="0.25">
      <c r="B668" t="s">
        <v>1162</v>
      </c>
    </row>
    <row r="669" spans="1:2" x14ac:dyDescent="0.25">
      <c r="A669" t="s">
        <v>1801</v>
      </c>
      <c r="B669">
        <v>10132</v>
      </c>
    </row>
    <row r="670" spans="1:2" x14ac:dyDescent="0.25">
      <c r="A670" t="s">
        <v>1802</v>
      </c>
      <c r="B670">
        <v>17172</v>
      </c>
    </row>
    <row r="671" spans="1:2" x14ac:dyDescent="0.25">
      <c r="A671" t="s">
        <v>1803</v>
      </c>
      <c r="B671">
        <v>13377</v>
      </c>
    </row>
    <row r="672" spans="1:2" x14ac:dyDescent="0.25">
      <c r="A672" t="s">
        <v>1804</v>
      </c>
      <c r="B672">
        <v>20617</v>
      </c>
    </row>
    <row r="673" spans="1:2" x14ac:dyDescent="0.25">
      <c r="A673" t="s">
        <v>1805</v>
      </c>
      <c r="B673">
        <v>22493</v>
      </c>
    </row>
    <row r="674" spans="1:2" x14ac:dyDescent="0.25">
      <c r="A674" t="s">
        <v>1806</v>
      </c>
      <c r="B674">
        <v>15543</v>
      </c>
    </row>
    <row r="675" spans="1:2" x14ac:dyDescent="0.25">
      <c r="A675" t="s">
        <v>1807</v>
      </c>
      <c r="B675">
        <v>23803</v>
      </c>
    </row>
    <row r="676" spans="1:2" x14ac:dyDescent="0.25">
      <c r="A676" t="s">
        <v>1808</v>
      </c>
      <c r="B676">
        <v>18445</v>
      </c>
    </row>
    <row r="677" spans="1:2" x14ac:dyDescent="0.25">
      <c r="A677" t="s">
        <v>1809</v>
      </c>
      <c r="B677">
        <v>25402</v>
      </c>
    </row>
    <row r="678" spans="1:2" x14ac:dyDescent="0.25">
      <c r="A678" t="s">
        <v>1810</v>
      </c>
      <c r="B678">
        <v>26823</v>
      </c>
    </row>
    <row r="679" spans="1:2" x14ac:dyDescent="0.25">
      <c r="A679" t="s">
        <v>1811</v>
      </c>
      <c r="B679">
        <v>16661</v>
      </c>
    </row>
    <row r="680" spans="1:2" x14ac:dyDescent="0.25">
      <c r="A680" t="s">
        <v>1812</v>
      </c>
      <c r="B680">
        <v>27410</v>
      </c>
    </row>
    <row r="681" spans="1:2" x14ac:dyDescent="0.25">
      <c r="A681" t="s">
        <v>1813</v>
      </c>
      <c r="B681">
        <v>20403</v>
      </c>
    </row>
    <row r="682" spans="1:2" x14ac:dyDescent="0.25">
      <c r="A682" t="s">
        <v>1814</v>
      </c>
      <c r="B682">
        <v>26949</v>
      </c>
    </row>
    <row r="683" spans="1:2" x14ac:dyDescent="0.25">
      <c r="A683" t="s">
        <v>1815</v>
      </c>
      <c r="B683">
        <v>29835</v>
      </c>
    </row>
    <row r="684" spans="1:2" x14ac:dyDescent="0.25">
      <c r="A684" t="s">
        <v>1816</v>
      </c>
      <c r="B684">
        <v>15236</v>
      </c>
    </row>
    <row r="685" spans="1:2" x14ac:dyDescent="0.25">
      <c r="A685" t="s">
        <v>1817</v>
      </c>
      <c r="B685">
        <v>20057</v>
      </c>
    </row>
    <row r="686" spans="1:2" x14ac:dyDescent="0.25">
      <c r="A686" t="s">
        <v>1818</v>
      </c>
      <c r="B686">
        <v>18488</v>
      </c>
    </row>
    <row r="687" spans="1:2" x14ac:dyDescent="0.25">
      <c r="A687" t="s">
        <v>1819</v>
      </c>
      <c r="B687">
        <v>22628</v>
      </c>
    </row>
    <row r="688" spans="1:2" x14ac:dyDescent="0.25">
      <c r="A688" t="s">
        <v>1820</v>
      </c>
      <c r="B688">
        <v>26980</v>
      </c>
    </row>
    <row r="689" spans="1:2" x14ac:dyDescent="0.25">
      <c r="A689" t="s">
        <v>1821</v>
      </c>
      <c r="B689">
        <v>19720</v>
      </c>
    </row>
    <row r="690" spans="1:2" x14ac:dyDescent="0.25">
      <c r="A690" t="s">
        <v>1822</v>
      </c>
      <c r="B690">
        <v>31667</v>
      </c>
    </row>
    <row r="691" spans="1:2" x14ac:dyDescent="0.25">
      <c r="A691" t="s">
        <v>1823</v>
      </c>
      <c r="B691">
        <v>34981</v>
      </c>
    </row>
    <row r="692" spans="1:2" x14ac:dyDescent="0.25">
      <c r="A692" t="s">
        <v>1824</v>
      </c>
      <c r="B692">
        <v>26816</v>
      </c>
    </row>
    <row r="693" spans="1:2" x14ac:dyDescent="0.25">
      <c r="A693" t="s">
        <v>1825</v>
      </c>
      <c r="B693">
        <v>39078</v>
      </c>
    </row>
    <row r="694" spans="1:2" x14ac:dyDescent="0.25">
      <c r="A694" t="s">
        <v>1826</v>
      </c>
      <c r="B694">
        <v>29579</v>
      </c>
    </row>
    <row r="695" spans="1:2" x14ac:dyDescent="0.25">
      <c r="A695" t="s">
        <v>1827</v>
      </c>
      <c r="B695">
        <v>554</v>
      </c>
    </row>
    <row r="696" spans="1:2" x14ac:dyDescent="0.25">
      <c r="A696" t="s">
        <v>1828</v>
      </c>
      <c r="B696">
        <v>4340</v>
      </c>
    </row>
    <row r="697" spans="1:2" x14ac:dyDescent="0.25">
      <c r="A697" t="s">
        <v>1829</v>
      </c>
      <c r="B697">
        <v>650</v>
      </c>
    </row>
    <row r="698" spans="1:2" x14ac:dyDescent="0.25">
      <c r="A698" t="s">
        <v>1830</v>
      </c>
      <c r="B698">
        <v>2736</v>
      </c>
    </row>
    <row r="699" spans="1:2" x14ac:dyDescent="0.25">
      <c r="A699" t="s">
        <v>1831</v>
      </c>
      <c r="B699">
        <v>293</v>
      </c>
    </row>
    <row r="700" spans="1:2" x14ac:dyDescent="0.25">
      <c r="A700" t="s">
        <v>1832</v>
      </c>
      <c r="B700">
        <v>727</v>
      </c>
    </row>
    <row r="701" spans="1:2" x14ac:dyDescent="0.25">
      <c r="A701" t="s">
        <v>1833</v>
      </c>
      <c r="B701">
        <v>628</v>
      </c>
    </row>
    <row r="702" spans="1:2" x14ac:dyDescent="0.25">
      <c r="A702" t="s">
        <v>1834</v>
      </c>
      <c r="B702">
        <v>533</v>
      </c>
    </row>
    <row r="703" spans="1:2" x14ac:dyDescent="0.25">
      <c r="A703" t="s">
        <v>1835</v>
      </c>
      <c r="B703">
        <v>912</v>
      </c>
    </row>
    <row r="704" spans="1:2" x14ac:dyDescent="0.25">
      <c r="A704" t="s">
        <v>1836</v>
      </c>
      <c r="B704">
        <v>2541</v>
      </c>
    </row>
    <row r="705" spans="1:2" x14ac:dyDescent="0.25">
      <c r="A705" t="s">
        <v>1837</v>
      </c>
      <c r="B705">
        <v>2949</v>
      </c>
    </row>
    <row r="706" spans="1:2" x14ac:dyDescent="0.25">
      <c r="A706" t="s">
        <v>1838</v>
      </c>
      <c r="B706">
        <v>2839</v>
      </c>
    </row>
    <row r="707" spans="1:2" x14ac:dyDescent="0.25">
      <c r="A707" t="s">
        <v>1839</v>
      </c>
      <c r="B707">
        <v>3516</v>
      </c>
    </row>
    <row r="708" spans="1:2" x14ac:dyDescent="0.25">
      <c r="A708" t="s">
        <v>1840</v>
      </c>
      <c r="B708">
        <v>911</v>
      </c>
    </row>
    <row r="709" spans="1:2" x14ac:dyDescent="0.25">
      <c r="A709" t="s">
        <v>1841</v>
      </c>
      <c r="B709">
        <v>2069</v>
      </c>
    </row>
    <row r="710" spans="1:2" x14ac:dyDescent="0.25">
      <c r="A710" t="s">
        <v>1842</v>
      </c>
      <c r="B710">
        <v>3568</v>
      </c>
    </row>
    <row r="711" spans="1:2" x14ac:dyDescent="0.25">
      <c r="A711" t="s">
        <v>1843</v>
      </c>
      <c r="B711">
        <v>913</v>
      </c>
    </row>
    <row r="712" spans="1:2" x14ac:dyDescent="0.25">
      <c r="A712" t="s">
        <v>1844</v>
      </c>
      <c r="B712">
        <v>2309</v>
      </c>
    </row>
    <row r="713" spans="1:2" x14ac:dyDescent="0.25">
      <c r="A713" t="s">
        <v>1845</v>
      </c>
      <c r="B713">
        <v>3351</v>
      </c>
    </row>
    <row r="714" spans="1:2" x14ac:dyDescent="0.25">
      <c r="A714" t="s">
        <v>1846</v>
      </c>
      <c r="B714">
        <v>2333</v>
      </c>
    </row>
    <row r="715" spans="1:2" x14ac:dyDescent="0.25">
      <c r="A715" t="s">
        <v>1847</v>
      </c>
      <c r="B715">
        <v>2691</v>
      </c>
    </row>
    <row r="716" spans="1:2" x14ac:dyDescent="0.25">
      <c r="A716" t="s">
        <v>1848</v>
      </c>
      <c r="B716">
        <v>2976</v>
      </c>
    </row>
    <row r="717" spans="1:2" x14ac:dyDescent="0.25">
      <c r="A717" t="s">
        <v>1849</v>
      </c>
      <c r="B717">
        <v>2606</v>
      </c>
    </row>
    <row r="718" spans="1:2" x14ac:dyDescent="0.25">
      <c r="A718" t="s">
        <v>1160</v>
      </c>
      <c r="B718" t="s">
        <v>1161</v>
      </c>
    </row>
    <row r="719" spans="1:2" x14ac:dyDescent="0.25">
      <c r="B719" t="s">
        <v>1162</v>
      </c>
    </row>
    <row r="720" spans="1:2" x14ac:dyDescent="0.25">
      <c r="A720" t="s">
        <v>1850</v>
      </c>
      <c r="B720">
        <v>1838</v>
      </c>
    </row>
    <row r="721" spans="1:2" x14ac:dyDescent="0.25">
      <c r="A721" t="s">
        <v>1851</v>
      </c>
      <c r="B721">
        <v>827</v>
      </c>
    </row>
    <row r="722" spans="1:2" x14ac:dyDescent="0.25">
      <c r="A722" t="s">
        <v>1852</v>
      </c>
      <c r="B722">
        <v>4456</v>
      </c>
    </row>
    <row r="723" spans="1:2" x14ac:dyDescent="0.25">
      <c r="A723" t="s">
        <v>1853</v>
      </c>
      <c r="B723">
        <v>4250</v>
      </c>
    </row>
    <row r="724" spans="1:2" x14ac:dyDescent="0.25">
      <c r="A724" t="s">
        <v>1854</v>
      </c>
      <c r="B724">
        <v>5203</v>
      </c>
    </row>
    <row r="725" spans="1:2" x14ac:dyDescent="0.25">
      <c r="A725" t="s">
        <v>1855</v>
      </c>
      <c r="B725">
        <v>3831</v>
      </c>
    </row>
    <row r="726" spans="1:2" x14ac:dyDescent="0.25">
      <c r="A726" t="s">
        <v>1856</v>
      </c>
      <c r="B726">
        <v>5523</v>
      </c>
    </row>
    <row r="727" spans="1:2" x14ac:dyDescent="0.25">
      <c r="A727" t="s">
        <v>1857</v>
      </c>
      <c r="B727">
        <v>3883</v>
      </c>
    </row>
    <row r="728" spans="1:2" x14ac:dyDescent="0.25">
      <c r="A728" t="s">
        <v>1858</v>
      </c>
      <c r="B728">
        <v>3925</v>
      </c>
    </row>
    <row r="729" spans="1:2" x14ac:dyDescent="0.25">
      <c r="A729" t="s">
        <v>1859</v>
      </c>
      <c r="B729">
        <v>4429</v>
      </c>
    </row>
    <row r="730" spans="1:2" x14ac:dyDescent="0.25">
      <c r="A730" t="s">
        <v>1860</v>
      </c>
      <c r="B730">
        <v>3354</v>
      </c>
    </row>
    <row r="731" spans="1:2" x14ac:dyDescent="0.25">
      <c r="A731" t="s">
        <v>1861</v>
      </c>
      <c r="B731">
        <v>4023</v>
      </c>
    </row>
    <row r="732" spans="1:2" x14ac:dyDescent="0.25">
      <c r="A732" t="s">
        <v>1862</v>
      </c>
      <c r="B732">
        <v>681</v>
      </c>
    </row>
    <row r="733" spans="1:2" x14ac:dyDescent="0.25">
      <c r="A733" t="s">
        <v>1863</v>
      </c>
      <c r="B733">
        <v>5364</v>
      </c>
    </row>
    <row r="734" spans="1:2" x14ac:dyDescent="0.25">
      <c r="A734" t="s">
        <v>1864</v>
      </c>
      <c r="B734">
        <v>8967</v>
      </c>
    </row>
    <row r="735" spans="1:2" x14ac:dyDescent="0.25">
      <c r="A735" t="s">
        <v>1865</v>
      </c>
      <c r="B735">
        <v>4727</v>
      </c>
    </row>
    <row r="736" spans="1:2" x14ac:dyDescent="0.25">
      <c r="A736" t="s">
        <v>1866</v>
      </c>
      <c r="B736">
        <v>2223</v>
      </c>
    </row>
    <row r="737" spans="1:2" x14ac:dyDescent="0.25">
      <c r="A737" t="s">
        <v>1867</v>
      </c>
      <c r="B737">
        <v>3841</v>
      </c>
    </row>
    <row r="738" spans="1:2" x14ac:dyDescent="0.25">
      <c r="A738" t="s">
        <v>1868</v>
      </c>
      <c r="B738">
        <v>5944</v>
      </c>
    </row>
    <row r="739" spans="1:2" x14ac:dyDescent="0.25">
      <c r="A739" t="s">
        <v>1869</v>
      </c>
      <c r="B739">
        <v>8473</v>
      </c>
    </row>
    <row r="740" spans="1:2" x14ac:dyDescent="0.25">
      <c r="A740" t="s">
        <v>1870</v>
      </c>
      <c r="B740">
        <v>4777</v>
      </c>
    </row>
    <row r="741" spans="1:2" x14ac:dyDescent="0.25">
      <c r="A741" t="s">
        <v>1871</v>
      </c>
      <c r="B741">
        <v>2702</v>
      </c>
    </row>
    <row r="742" spans="1:2" x14ac:dyDescent="0.25">
      <c r="A742" t="s">
        <v>1872</v>
      </c>
      <c r="B742">
        <v>2601</v>
      </c>
    </row>
    <row r="743" spans="1:2" x14ac:dyDescent="0.25">
      <c r="A743" t="s">
        <v>1873</v>
      </c>
      <c r="B743">
        <v>3450</v>
      </c>
    </row>
    <row r="744" spans="1:2" x14ac:dyDescent="0.25">
      <c r="A744" t="s">
        <v>1874</v>
      </c>
      <c r="B744">
        <v>3260</v>
      </c>
    </row>
    <row r="745" spans="1:2" x14ac:dyDescent="0.25">
      <c r="A745" t="s">
        <v>1875</v>
      </c>
      <c r="B745">
        <v>4518</v>
      </c>
    </row>
    <row r="746" spans="1:2" x14ac:dyDescent="0.25">
      <c r="A746" t="s">
        <v>1876</v>
      </c>
      <c r="B746">
        <v>16</v>
      </c>
    </row>
    <row r="747" spans="1:2" x14ac:dyDescent="0.25">
      <c r="A747" t="s">
        <v>1877</v>
      </c>
      <c r="B747">
        <v>4155</v>
      </c>
    </row>
    <row r="748" spans="1:2" x14ac:dyDescent="0.25">
      <c r="A748" t="s">
        <v>1878</v>
      </c>
      <c r="B748">
        <v>223</v>
      </c>
    </row>
    <row r="749" spans="1:2" x14ac:dyDescent="0.25">
      <c r="A749" t="s">
        <v>1879</v>
      </c>
      <c r="B749">
        <v>389</v>
      </c>
    </row>
    <row r="750" spans="1:2" x14ac:dyDescent="0.25">
      <c r="A750" t="s">
        <v>1880</v>
      </c>
      <c r="B750">
        <v>517</v>
      </c>
    </row>
    <row r="751" spans="1:2" x14ac:dyDescent="0.25">
      <c r="A751" t="s">
        <v>1881</v>
      </c>
      <c r="B751">
        <v>749</v>
      </c>
    </row>
    <row r="752" spans="1:2" x14ac:dyDescent="0.25">
      <c r="A752" t="s">
        <v>1882</v>
      </c>
      <c r="B752">
        <v>185</v>
      </c>
    </row>
    <row r="753" spans="1:2" x14ac:dyDescent="0.25">
      <c r="A753" t="s">
        <v>1883</v>
      </c>
      <c r="B753">
        <v>205</v>
      </c>
    </row>
    <row r="754" spans="1:2" x14ac:dyDescent="0.25">
      <c r="A754" t="s">
        <v>1884</v>
      </c>
      <c r="B754">
        <v>419</v>
      </c>
    </row>
    <row r="755" spans="1:2" x14ac:dyDescent="0.25">
      <c r="A755" t="s">
        <v>1885</v>
      </c>
      <c r="B755">
        <v>3</v>
      </c>
    </row>
    <row r="756" spans="1:2" x14ac:dyDescent="0.25">
      <c r="A756" t="s">
        <v>1886</v>
      </c>
      <c r="B756">
        <v>4</v>
      </c>
    </row>
    <row r="757" spans="1:2" x14ac:dyDescent="0.25">
      <c r="A757" t="s">
        <v>1887</v>
      </c>
      <c r="B757">
        <v>4</v>
      </c>
    </row>
    <row r="758" spans="1:2" x14ac:dyDescent="0.25">
      <c r="A758" t="s">
        <v>1888</v>
      </c>
      <c r="B758">
        <v>4</v>
      </c>
    </row>
    <row r="759" spans="1:2" x14ac:dyDescent="0.25">
      <c r="A759" t="s">
        <v>1889</v>
      </c>
      <c r="B759">
        <v>3</v>
      </c>
    </row>
    <row r="760" spans="1:2" x14ac:dyDescent="0.25">
      <c r="A760" t="s">
        <v>1890</v>
      </c>
      <c r="B760">
        <v>2</v>
      </c>
    </row>
    <row r="761" spans="1:2" x14ac:dyDescent="0.25">
      <c r="A761" t="s">
        <v>1891</v>
      </c>
      <c r="B761">
        <v>2</v>
      </c>
    </row>
    <row r="762" spans="1:2" x14ac:dyDescent="0.25">
      <c r="A762" t="s">
        <v>1892</v>
      </c>
      <c r="B762">
        <v>2</v>
      </c>
    </row>
    <row r="763" spans="1:2" x14ac:dyDescent="0.25">
      <c r="A763" t="s">
        <v>1893</v>
      </c>
      <c r="B763">
        <v>2</v>
      </c>
    </row>
    <row r="764" spans="1:2" x14ac:dyDescent="0.25">
      <c r="A764" t="s">
        <v>1894</v>
      </c>
      <c r="B764">
        <v>1</v>
      </c>
    </row>
    <row r="765" spans="1:2" x14ac:dyDescent="0.25">
      <c r="A765" t="s">
        <v>1895</v>
      </c>
      <c r="B765">
        <v>4</v>
      </c>
    </row>
    <row r="766" spans="1:2" x14ac:dyDescent="0.25">
      <c r="A766" t="s">
        <v>1896</v>
      </c>
      <c r="B766">
        <v>5</v>
      </c>
    </row>
    <row r="767" spans="1:2" x14ac:dyDescent="0.25">
      <c r="A767" t="s">
        <v>1897</v>
      </c>
      <c r="B767">
        <v>3</v>
      </c>
    </row>
    <row r="768" spans="1:2" x14ac:dyDescent="0.25">
      <c r="A768" t="s">
        <v>1898</v>
      </c>
      <c r="B768">
        <v>2</v>
      </c>
    </row>
    <row r="769" spans="1:2" x14ac:dyDescent="0.25">
      <c r="A769" t="s">
        <v>1160</v>
      </c>
      <c r="B769" t="s">
        <v>1161</v>
      </c>
    </row>
    <row r="770" spans="1:2" x14ac:dyDescent="0.25">
      <c r="B770" t="s">
        <v>1162</v>
      </c>
    </row>
    <row r="771" spans="1:2" x14ac:dyDescent="0.25">
      <c r="A771" t="s">
        <v>1899</v>
      </c>
      <c r="B771">
        <v>3</v>
      </c>
    </row>
    <row r="772" spans="1:2" x14ac:dyDescent="0.25">
      <c r="A772" t="s">
        <v>1900</v>
      </c>
      <c r="B772">
        <v>12</v>
      </c>
    </row>
    <row r="773" spans="1:2" x14ac:dyDescent="0.25">
      <c r="A773" t="s">
        <v>1901</v>
      </c>
      <c r="B773">
        <v>8</v>
      </c>
    </row>
    <row r="774" spans="1:2" x14ac:dyDescent="0.25">
      <c r="A774" t="s">
        <v>1902</v>
      </c>
      <c r="B774">
        <v>56</v>
      </c>
    </row>
    <row r="775" spans="1:2" x14ac:dyDescent="0.25">
      <c r="A775" t="s">
        <v>1903</v>
      </c>
      <c r="B775">
        <v>57</v>
      </c>
    </row>
    <row r="776" spans="1:2" x14ac:dyDescent="0.25">
      <c r="A776" t="s">
        <v>1904</v>
      </c>
      <c r="B776">
        <v>3875</v>
      </c>
    </row>
    <row r="777" spans="1:2" x14ac:dyDescent="0.25">
      <c r="A777" t="s">
        <v>1905</v>
      </c>
      <c r="B777">
        <v>4060</v>
      </c>
    </row>
    <row r="778" spans="1:2" x14ac:dyDescent="0.25">
      <c r="A778" t="s">
        <v>1906</v>
      </c>
      <c r="B778">
        <v>8136</v>
      </c>
    </row>
    <row r="779" spans="1:2" x14ac:dyDescent="0.25">
      <c r="A779" t="s">
        <v>1907</v>
      </c>
      <c r="B779">
        <v>8623</v>
      </c>
    </row>
    <row r="780" spans="1:2" x14ac:dyDescent="0.25">
      <c r="A780" t="s">
        <v>1908</v>
      </c>
      <c r="B780">
        <v>7077</v>
      </c>
    </row>
    <row r="781" spans="1:2" x14ac:dyDescent="0.25">
      <c r="A781" t="s">
        <v>1909</v>
      </c>
      <c r="B781">
        <v>109</v>
      </c>
    </row>
    <row r="782" spans="1:2" x14ac:dyDescent="0.25">
      <c r="A782" t="s">
        <v>1910</v>
      </c>
      <c r="B782">
        <v>1158</v>
      </c>
    </row>
    <row r="783" spans="1:2" x14ac:dyDescent="0.25">
      <c r="A783" t="s">
        <v>1911</v>
      </c>
      <c r="B783">
        <v>1</v>
      </c>
    </row>
    <row r="784" spans="1:2" x14ac:dyDescent="0.25">
      <c r="A784" t="s">
        <v>1912</v>
      </c>
      <c r="B784">
        <v>56</v>
      </c>
    </row>
    <row r="785" spans="1:2" x14ac:dyDescent="0.25">
      <c r="A785" t="s">
        <v>1913</v>
      </c>
      <c r="B785">
        <v>3090</v>
      </c>
    </row>
    <row r="786" spans="1:2" x14ac:dyDescent="0.25">
      <c r="A786" t="s">
        <v>1914</v>
      </c>
      <c r="B786">
        <v>92</v>
      </c>
    </row>
    <row r="787" spans="1:2" x14ac:dyDescent="0.25">
      <c r="A787" t="s">
        <v>1915</v>
      </c>
      <c r="B787">
        <v>57</v>
      </c>
    </row>
    <row r="788" spans="1:2" x14ac:dyDescent="0.25">
      <c r="A788" t="s">
        <v>1916</v>
      </c>
      <c r="B788">
        <v>87</v>
      </c>
    </row>
    <row r="789" spans="1:2" x14ac:dyDescent="0.25">
      <c r="A789" t="s">
        <v>1917</v>
      </c>
      <c r="B789">
        <v>67</v>
      </c>
    </row>
    <row r="790" spans="1:2" x14ac:dyDescent="0.25">
      <c r="A790" t="s">
        <v>1918</v>
      </c>
      <c r="B790">
        <v>222</v>
      </c>
    </row>
    <row r="791" spans="1:2" x14ac:dyDescent="0.25">
      <c r="A791" t="s">
        <v>1919</v>
      </c>
      <c r="B791">
        <v>2</v>
      </c>
    </row>
    <row r="792" spans="1:2" x14ac:dyDescent="0.25">
      <c r="A792" t="s">
        <v>1920</v>
      </c>
      <c r="B792">
        <v>123</v>
      </c>
    </row>
    <row r="793" spans="1:2" x14ac:dyDescent="0.25">
      <c r="A793" t="s">
        <v>1921</v>
      </c>
      <c r="B793">
        <v>139</v>
      </c>
    </row>
    <row r="794" spans="1:2" x14ac:dyDescent="0.25">
      <c r="A794" t="s">
        <v>131</v>
      </c>
      <c r="B794">
        <v>550</v>
      </c>
    </row>
    <row r="795" spans="1:2" x14ac:dyDescent="0.25">
      <c r="A795" t="s">
        <v>99</v>
      </c>
      <c r="B795">
        <v>200</v>
      </c>
    </row>
    <row r="796" spans="1:2" x14ac:dyDescent="0.25">
      <c r="A796" t="s">
        <v>143</v>
      </c>
      <c r="B796">
        <v>297</v>
      </c>
    </row>
    <row r="797" spans="1:2" x14ac:dyDescent="0.25">
      <c r="A797" t="s">
        <v>328</v>
      </c>
      <c r="B797">
        <v>347</v>
      </c>
    </row>
    <row r="798" spans="1:2" x14ac:dyDescent="0.25">
      <c r="A798" t="s">
        <v>486</v>
      </c>
      <c r="B798">
        <v>622</v>
      </c>
    </row>
    <row r="799" spans="1:2" x14ac:dyDescent="0.25">
      <c r="A799" t="s">
        <v>299</v>
      </c>
      <c r="B799">
        <v>629</v>
      </c>
    </row>
    <row r="800" spans="1:2" x14ac:dyDescent="0.25">
      <c r="A800" t="s">
        <v>71</v>
      </c>
      <c r="B800">
        <v>871</v>
      </c>
    </row>
    <row r="801" spans="1:2" x14ac:dyDescent="0.25">
      <c r="A801" t="s">
        <v>624</v>
      </c>
      <c r="B801">
        <v>996</v>
      </c>
    </row>
    <row r="802" spans="1:2" x14ac:dyDescent="0.25">
      <c r="A802" t="s">
        <v>849</v>
      </c>
      <c r="B802">
        <v>1050</v>
      </c>
    </row>
    <row r="803" spans="1:2" x14ac:dyDescent="0.25">
      <c r="A803" t="s">
        <v>3584</v>
      </c>
      <c r="B803">
        <v>697</v>
      </c>
    </row>
    <row r="804" spans="1:2" x14ac:dyDescent="0.25">
      <c r="A804" t="s">
        <v>81</v>
      </c>
      <c r="B804">
        <v>728</v>
      </c>
    </row>
    <row r="805" spans="1:2" x14ac:dyDescent="0.25">
      <c r="A805" t="s">
        <v>451</v>
      </c>
      <c r="B805">
        <v>1113</v>
      </c>
    </row>
    <row r="806" spans="1:2" x14ac:dyDescent="0.25">
      <c r="A806" t="s">
        <v>3587</v>
      </c>
      <c r="B806">
        <v>213</v>
      </c>
    </row>
    <row r="807" spans="1:2" x14ac:dyDescent="0.25">
      <c r="A807" t="s">
        <v>3588</v>
      </c>
      <c r="B807">
        <v>255</v>
      </c>
    </row>
    <row r="808" spans="1:2" x14ac:dyDescent="0.25">
      <c r="A808" t="s">
        <v>3589</v>
      </c>
      <c r="B808">
        <v>342</v>
      </c>
    </row>
    <row r="809" spans="1:2" x14ac:dyDescent="0.25">
      <c r="A809" t="s">
        <v>3590</v>
      </c>
      <c r="B809">
        <v>520</v>
      </c>
    </row>
    <row r="810" spans="1:2" x14ac:dyDescent="0.25">
      <c r="A810" t="s">
        <v>3591</v>
      </c>
      <c r="B810">
        <v>631</v>
      </c>
    </row>
    <row r="811" spans="1:2" x14ac:dyDescent="0.25">
      <c r="A811" t="s">
        <v>3592</v>
      </c>
      <c r="B811">
        <v>576</v>
      </c>
    </row>
    <row r="812" spans="1:2" x14ac:dyDescent="0.25">
      <c r="A812" t="s">
        <v>3593</v>
      </c>
      <c r="B812">
        <v>830</v>
      </c>
    </row>
    <row r="813" spans="1:2" x14ac:dyDescent="0.25">
      <c r="A813" t="s">
        <v>881</v>
      </c>
      <c r="B813">
        <v>392</v>
      </c>
    </row>
    <row r="814" spans="1:2" x14ac:dyDescent="0.25">
      <c r="A814" t="s">
        <v>3594</v>
      </c>
      <c r="B814">
        <v>584</v>
      </c>
    </row>
    <row r="815" spans="1:2" x14ac:dyDescent="0.25">
      <c r="A815" t="s">
        <v>3595</v>
      </c>
      <c r="B815">
        <v>2263</v>
      </c>
    </row>
    <row r="816" spans="1:2" x14ac:dyDescent="0.25">
      <c r="A816" t="s">
        <v>27</v>
      </c>
      <c r="B816">
        <v>858</v>
      </c>
    </row>
    <row r="817" spans="1:2" x14ac:dyDescent="0.25">
      <c r="A817" t="s">
        <v>1922</v>
      </c>
      <c r="B817">
        <v>456</v>
      </c>
    </row>
    <row r="818" spans="1:2" x14ac:dyDescent="0.25">
      <c r="A818" t="s">
        <v>35</v>
      </c>
      <c r="B818">
        <v>927</v>
      </c>
    </row>
    <row r="819" spans="1:2" x14ac:dyDescent="0.25">
      <c r="A819" t="s">
        <v>1923</v>
      </c>
      <c r="B819">
        <v>62</v>
      </c>
    </row>
    <row r="820" spans="1:2" x14ac:dyDescent="0.25">
      <c r="A820" t="s">
        <v>1924</v>
      </c>
      <c r="B820">
        <v>165</v>
      </c>
    </row>
    <row r="821" spans="1:2" x14ac:dyDescent="0.25">
      <c r="A821" t="s">
        <v>1925</v>
      </c>
      <c r="B821">
        <v>112</v>
      </c>
    </row>
    <row r="822" spans="1:2" x14ac:dyDescent="0.25">
      <c r="A822" t="s">
        <v>1926</v>
      </c>
      <c r="B822">
        <v>1150</v>
      </c>
    </row>
    <row r="823" spans="1:2" x14ac:dyDescent="0.25">
      <c r="A823" t="s">
        <v>1160</v>
      </c>
      <c r="B823" t="s">
        <v>1161</v>
      </c>
    </row>
    <row r="824" spans="1:2" x14ac:dyDescent="0.25">
      <c r="B824" t="s">
        <v>1162</v>
      </c>
    </row>
    <row r="825" spans="1:2" x14ac:dyDescent="0.25">
      <c r="A825" t="s">
        <v>1927</v>
      </c>
      <c r="B825">
        <v>1160</v>
      </c>
    </row>
    <row r="826" spans="1:2" x14ac:dyDescent="0.25">
      <c r="A826" t="s">
        <v>1928</v>
      </c>
      <c r="B826">
        <v>286</v>
      </c>
    </row>
    <row r="827" spans="1:2" x14ac:dyDescent="0.25">
      <c r="A827" t="s">
        <v>1929</v>
      </c>
      <c r="B827">
        <v>516</v>
      </c>
    </row>
    <row r="828" spans="1:2" x14ac:dyDescent="0.25">
      <c r="A828" t="s">
        <v>1930</v>
      </c>
      <c r="B828">
        <v>604</v>
      </c>
    </row>
    <row r="829" spans="1:2" x14ac:dyDescent="0.25">
      <c r="A829" t="s">
        <v>1931</v>
      </c>
      <c r="B829">
        <v>639</v>
      </c>
    </row>
    <row r="830" spans="1:2" x14ac:dyDescent="0.25">
      <c r="A830" t="s">
        <v>1932</v>
      </c>
      <c r="B830">
        <v>193</v>
      </c>
    </row>
    <row r="831" spans="1:2" x14ac:dyDescent="0.25">
      <c r="A831" t="s">
        <v>165</v>
      </c>
      <c r="B831">
        <v>1250</v>
      </c>
    </row>
    <row r="832" spans="1:2" x14ac:dyDescent="0.25">
      <c r="A832" t="s">
        <v>438</v>
      </c>
      <c r="B832">
        <v>1395</v>
      </c>
    </row>
    <row r="833" spans="1:2" x14ac:dyDescent="0.25">
      <c r="A833" t="s">
        <v>3596</v>
      </c>
      <c r="B833">
        <v>1432</v>
      </c>
    </row>
    <row r="834" spans="1:2" x14ac:dyDescent="0.25">
      <c r="A834" t="s">
        <v>3597</v>
      </c>
      <c r="B834">
        <v>749</v>
      </c>
    </row>
    <row r="835" spans="1:2" x14ac:dyDescent="0.25">
      <c r="A835" t="s">
        <v>3598</v>
      </c>
      <c r="B835">
        <v>911</v>
      </c>
    </row>
    <row r="836" spans="1:2" x14ac:dyDescent="0.25">
      <c r="A836" t="s">
        <v>1933</v>
      </c>
      <c r="B836">
        <v>1827</v>
      </c>
    </row>
    <row r="837" spans="1:2" x14ac:dyDescent="0.25">
      <c r="A837" t="s">
        <v>20</v>
      </c>
      <c r="B837">
        <v>1346</v>
      </c>
    </row>
    <row r="838" spans="1:2" x14ac:dyDescent="0.25">
      <c r="A838" t="s">
        <v>1934</v>
      </c>
      <c r="B838">
        <v>1727</v>
      </c>
    </row>
    <row r="839" spans="1:2" x14ac:dyDescent="0.25">
      <c r="A839" t="s">
        <v>45</v>
      </c>
      <c r="B839">
        <v>1575</v>
      </c>
    </row>
    <row r="840" spans="1:2" x14ac:dyDescent="0.25">
      <c r="A840" t="s">
        <v>1935</v>
      </c>
      <c r="B840">
        <v>1750</v>
      </c>
    </row>
    <row r="841" spans="1:2" x14ac:dyDescent="0.25">
      <c r="A841" t="s">
        <v>1936</v>
      </c>
      <c r="B841">
        <v>1992</v>
      </c>
    </row>
    <row r="842" spans="1:2" x14ac:dyDescent="0.25">
      <c r="A842" t="s">
        <v>1937</v>
      </c>
      <c r="B842">
        <v>1203</v>
      </c>
    </row>
    <row r="843" spans="1:2" x14ac:dyDescent="0.25">
      <c r="A843" t="s">
        <v>3585</v>
      </c>
      <c r="B843">
        <v>900</v>
      </c>
    </row>
    <row r="844" spans="1:2" x14ac:dyDescent="0.25">
      <c r="A844" t="s">
        <v>1938</v>
      </c>
      <c r="B844">
        <v>925</v>
      </c>
    </row>
    <row r="845" spans="1:2" x14ac:dyDescent="0.25">
      <c r="A845" t="s">
        <v>1939</v>
      </c>
      <c r="B845">
        <v>1438</v>
      </c>
    </row>
    <row r="846" spans="1:2" x14ac:dyDescent="0.25">
      <c r="A846" t="s">
        <v>1940</v>
      </c>
      <c r="B846">
        <v>2231</v>
      </c>
    </row>
    <row r="847" spans="1:2" x14ac:dyDescent="0.25">
      <c r="A847" t="s">
        <v>1941</v>
      </c>
      <c r="B847">
        <v>1625</v>
      </c>
    </row>
    <row r="848" spans="1:2" x14ac:dyDescent="0.25">
      <c r="A848" t="s">
        <v>1942</v>
      </c>
      <c r="B848">
        <v>2685</v>
      </c>
    </row>
    <row r="849" spans="1:2" x14ac:dyDescent="0.25">
      <c r="A849" t="s">
        <v>1943</v>
      </c>
      <c r="B849">
        <v>2009</v>
      </c>
    </row>
    <row r="850" spans="1:2" x14ac:dyDescent="0.25">
      <c r="A850" t="s">
        <v>1944</v>
      </c>
      <c r="B850">
        <v>1924</v>
      </c>
    </row>
    <row r="851" spans="1:2" x14ac:dyDescent="0.25">
      <c r="A851" t="s">
        <v>1945</v>
      </c>
      <c r="B851">
        <v>32</v>
      </c>
    </row>
    <row r="852" spans="1:2" x14ac:dyDescent="0.25">
      <c r="A852" t="s">
        <v>1946</v>
      </c>
      <c r="B852">
        <v>3</v>
      </c>
    </row>
    <row r="853" spans="1:2" x14ac:dyDescent="0.25">
      <c r="A853" t="s">
        <v>1947</v>
      </c>
      <c r="B853">
        <v>6</v>
      </c>
    </row>
    <row r="854" spans="1:2" x14ac:dyDescent="0.25">
      <c r="A854" t="s">
        <v>1948</v>
      </c>
      <c r="B854">
        <v>2</v>
      </c>
    </row>
    <row r="855" spans="1:2" x14ac:dyDescent="0.25">
      <c r="A855" t="s">
        <v>1949</v>
      </c>
      <c r="B855">
        <v>100</v>
      </c>
    </row>
    <row r="856" spans="1:2" x14ac:dyDescent="0.25">
      <c r="A856" t="s">
        <v>1950</v>
      </c>
      <c r="B856">
        <v>738</v>
      </c>
    </row>
    <row r="857" spans="1:2" x14ac:dyDescent="0.25">
      <c r="A857" t="s">
        <v>1951</v>
      </c>
      <c r="B857">
        <v>5</v>
      </c>
    </row>
    <row r="858" spans="1:2" x14ac:dyDescent="0.25">
      <c r="A858" t="s">
        <v>1952</v>
      </c>
      <c r="B858">
        <v>8</v>
      </c>
    </row>
    <row r="859" spans="1:2" x14ac:dyDescent="0.25">
      <c r="A859" t="s">
        <v>1953</v>
      </c>
      <c r="B859">
        <v>95</v>
      </c>
    </row>
    <row r="860" spans="1:2" x14ac:dyDescent="0.25">
      <c r="A860" t="s">
        <v>1954</v>
      </c>
      <c r="B860">
        <v>214</v>
      </c>
    </row>
    <row r="861" spans="1:2" x14ac:dyDescent="0.25">
      <c r="A861" t="s">
        <v>1955</v>
      </c>
      <c r="B861">
        <v>57</v>
      </c>
    </row>
    <row r="862" spans="1:2" x14ac:dyDescent="0.25">
      <c r="A862" t="s">
        <v>1956</v>
      </c>
      <c r="B862">
        <v>209</v>
      </c>
    </row>
    <row r="863" spans="1:2" x14ac:dyDescent="0.25">
      <c r="A863" t="s">
        <v>1957</v>
      </c>
      <c r="B863">
        <v>576</v>
      </c>
    </row>
    <row r="864" spans="1:2" x14ac:dyDescent="0.25">
      <c r="A864" t="s">
        <v>1958</v>
      </c>
      <c r="B864">
        <v>1481</v>
      </c>
    </row>
    <row r="865" spans="1:2" x14ac:dyDescent="0.25">
      <c r="A865" t="s">
        <v>1959</v>
      </c>
      <c r="B865">
        <v>326</v>
      </c>
    </row>
    <row r="866" spans="1:2" x14ac:dyDescent="0.25">
      <c r="A866" t="s">
        <v>1960</v>
      </c>
      <c r="B866">
        <v>368</v>
      </c>
    </row>
    <row r="867" spans="1:2" x14ac:dyDescent="0.25">
      <c r="A867" t="s">
        <v>1961</v>
      </c>
      <c r="B867">
        <v>720</v>
      </c>
    </row>
    <row r="868" spans="1:2" x14ac:dyDescent="0.25">
      <c r="A868" t="s">
        <v>1962</v>
      </c>
      <c r="B868">
        <v>759</v>
      </c>
    </row>
    <row r="869" spans="1:2" x14ac:dyDescent="0.25">
      <c r="A869" t="s">
        <v>1963</v>
      </c>
      <c r="B869">
        <v>901</v>
      </c>
    </row>
    <row r="870" spans="1:2" x14ac:dyDescent="0.25">
      <c r="A870" t="s">
        <v>68</v>
      </c>
      <c r="B870">
        <v>1037</v>
      </c>
    </row>
    <row r="871" spans="1:2" x14ac:dyDescent="0.25">
      <c r="A871" t="s">
        <v>1964</v>
      </c>
      <c r="B871">
        <v>1256</v>
      </c>
    </row>
    <row r="872" spans="1:2" x14ac:dyDescent="0.25">
      <c r="A872" t="s">
        <v>1965</v>
      </c>
      <c r="B872">
        <v>1101</v>
      </c>
    </row>
    <row r="873" spans="1:2" x14ac:dyDescent="0.25">
      <c r="A873" t="s">
        <v>1966</v>
      </c>
      <c r="B873">
        <v>1647</v>
      </c>
    </row>
    <row r="874" spans="1:2" x14ac:dyDescent="0.25">
      <c r="A874" t="s">
        <v>1967</v>
      </c>
      <c r="B874">
        <v>1745</v>
      </c>
    </row>
    <row r="875" spans="1:2" x14ac:dyDescent="0.25">
      <c r="A875" t="s">
        <v>1160</v>
      </c>
      <c r="B875" t="s">
        <v>1161</v>
      </c>
    </row>
    <row r="876" spans="1:2" x14ac:dyDescent="0.25">
      <c r="B876" t="s">
        <v>1162</v>
      </c>
    </row>
    <row r="877" spans="1:2" x14ac:dyDescent="0.25">
      <c r="A877" t="s">
        <v>1968</v>
      </c>
      <c r="B877">
        <v>1814</v>
      </c>
    </row>
    <row r="878" spans="1:2" x14ac:dyDescent="0.25">
      <c r="A878" t="s">
        <v>1969</v>
      </c>
      <c r="B878">
        <v>2266</v>
      </c>
    </row>
    <row r="879" spans="1:2" x14ac:dyDescent="0.25">
      <c r="A879" t="s">
        <v>1970</v>
      </c>
      <c r="B879">
        <v>1726</v>
      </c>
    </row>
    <row r="880" spans="1:2" x14ac:dyDescent="0.25">
      <c r="A880" t="s">
        <v>1971</v>
      </c>
      <c r="B880">
        <v>7</v>
      </c>
    </row>
    <row r="881" spans="1:2" x14ac:dyDescent="0.25">
      <c r="A881" t="s">
        <v>1972</v>
      </c>
      <c r="B881">
        <v>84</v>
      </c>
    </row>
    <row r="882" spans="1:2" x14ac:dyDescent="0.25">
      <c r="A882" t="s">
        <v>1973</v>
      </c>
      <c r="B882">
        <v>97</v>
      </c>
    </row>
    <row r="883" spans="1:2" x14ac:dyDescent="0.25">
      <c r="A883" t="s">
        <v>1974</v>
      </c>
      <c r="B883">
        <v>75</v>
      </c>
    </row>
    <row r="884" spans="1:2" x14ac:dyDescent="0.25">
      <c r="A884" t="s">
        <v>1975</v>
      </c>
      <c r="B884">
        <v>92</v>
      </c>
    </row>
    <row r="885" spans="1:2" x14ac:dyDescent="0.25">
      <c r="A885" t="s">
        <v>1976</v>
      </c>
      <c r="B885">
        <v>71</v>
      </c>
    </row>
    <row r="886" spans="1:2" x14ac:dyDescent="0.25">
      <c r="A886" t="s">
        <v>1977</v>
      </c>
      <c r="B886">
        <v>104</v>
      </c>
    </row>
    <row r="887" spans="1:2" x14ac:dyDescent="0.25">
      <c r="A887" t="s">
        <v>1978</v>
      </c>
      <c r="B887">
        <v>10</v>
      </c>
    </row>
    <row r="888" spans="1:2" x14ac:dyDescent="0.25">
      <c r="A888" t="s">
        <v>1979</v>
      </c>
      <c r="B888">
        <v>597</v>
      </c>
    </row>
    <row r="889" spans="1:2" x14ac:dyDescent="0.25">
      <c r="A889" t="s">
        <v>1980</v>
      </c>
      <c r="B889">
        <v>1903</v>
      </c>
    </row>
    <row r="890" spans="1:2" x14ac:dyDescent="0.25">
      <c r="A890" t="s">
        <v>1981</v>
      </c>
      <c r="B890">
        <v>1812</v>
      </c>
    </row>
    <row r="891" spans="1:2" x14ac:dyDescent="0.25">
      <c r="A891" t="s">
        <v>1982</v>
      </c>
      <c r="B891">
        <v>59</v>
      </c>
    </row>
    <row r="892" spans="1:2" x14ac:dyDescent="0.25">
      <c r="A892" t="s">
        <v>1983</v>
      </c>
      <c r="B892">
        <v>106</v>
      </c>
    </row>
    <row r="893" spans="1:2" x14ac:dyDescent="0.25">
      <c r="A893" t="s">
        <v>1984</v>
      </c>
      <c r="B893">
        <v>40</v>
      </c>
    </row>
    <row r="894" spans="1:2" x14ac:dyDescent="0.25">
      <c r="A894" t="s">
        <v>1985</v>
      </c>
      <c r="B894">
        <v>51</v>
      </c>
    </row>
    <row r="895" spans="1:2" x14ac:dyDescent="0.25">
      <c r="A895" t="s">
        <v>1986</v>
      </c>
      <c r="B895">
        <v>46</v>
      </c>
    </row>
    <row r="896" spans="1:2" x14ac:dyDescent="0.25">
      <c r="A896" t="s">
        <v>1987</v>
      </c>
      <c r="B896">
        <v>36</v>
      </c>
    </row>
    <row r="897" spans="1:2" x14ac:dyDescent="0.25">
      <c r="A897" t="s">
        <v>1988</v>
      </c>
      <c r="B897">
        <v>45</v>
      </c>
    </row>
    <row r="898" spans="1:2" x14ac:dyDescent="0.25">
      <c r="A898" t="s">
        <v>1989</v>
      </c>
      <c r="B898">
        <v>67</v>
      </c>
    </row>
    <row r="899" spans="1:2" x14ac:dyDescent="0.25">
      <c r="A899" t="s">
        <v>1990</v>
      </c>
      <c r="B899">
        <v>39</v>
      </c>
    </row>
    <row r="900" spans="1:2" x14ac:dyDescent="0.25">
      <c r="A900" t="s">
        <v>1991</v>
      </c>
      <c r="B900">
        <v>94</v>
      </c>
    </row>
    <row r="901" spans="1:2" x14ac:dyDescent="0.25">
      <c r="A901" t="s">
        <v>1992</v>
      </c>
      <c r="B901">
        <v>50</v>
      </c>
    </row>
    <row r="902" spans="1:2" x14ac:dyDescent="0.25">
      <c r="A902" t="s">
        <v>1993</v>
      </c>
      <c r="B902">
        <v>3723</v>
      </c>
    </row>
    <row r="903" spans="1:2" x14ac:dyDescent="0.25">
      <c r="A903" t="s">
        <v>1994</v>
      </c>
      <c r="B903">
        <v>4535</v>
      </c>
    </row>
    <row r="904" spans="1:2" x14ac:dyDescent="0.25">
      <c r="A904" t="s">
        <v>1995</v>
      </c>
      <c r="B904">
        <v>19</v>
      </c>
    </row>
    <row r="905" spans="1:2" x14ac:dyDescent="0.25">
      <c r="A905" t="s">
        <v>1996</v>
      </c>
      <c r="B905">
        <v>25</v>
      </c>
    </row>
    <row r="906" spans="1:2" x14ac:dyDescent="0.25">
      <c r="A906" t="s">
        <v>1997</v>
      </c>
      <c r="B906">
        <v>25</v>
      </c>
    </row>
    <row r="907" spans="1:2" x14ac:dyDescent="0.25">
      <c r="A907" t="s">
        <v>1998</v>
      </c>
      <c r="B907">
        <v>31</v>
      </c>
    </row>
    <row r="908" spans="1:2" x14ac:dyDescent="0.25">
      <c r="A908" t="s">
        <v>1999</v>
      </c>
      <c r="B908">
        <v>42</v>
      </c>
    </row>
    <row r="909" spans="1:2" x14ac:dyDescent="0.25">
      <c r="A909" t="s">
        <v>2000</v>
      </c>
      <c r="B909">
        <v>23</v>
      </c>
    </row>
    <row r="910" spans="1:2" x14ac:dyDescent="0.25">
      <c r="A910" t="s">
        <v>2001</v>
      </c>
      <c r="B910">
        <v>40</v>
      </c>
    </row>
    <row r="911" spans="1:2" x14ac:dyDescent="0.25">
      <c r="A911" t="s">
        <v>2002</v>
      </c>
      <c r="B911">
        <v>5</v>
      </c>
    </row>
    <row r="912" spans="1:2" x14ac:dyDescent="0.25">
      <c r="A912" t="s">
        <v>2003</v>
      </c>
      <c r="B912">
        <v>366</v>
      </c>
    </row>
    <row r="913" spans="1:2" x14ac:dyDescent="0.25">
      <c r="A913" t="s">
        <v>2004</v>
      </c>
      <c r="B913">
        <v>6</v>
      </c>
    </row>
    <row r="914" spans="1:2" x14ac:dyDescent="0.25">
      <c r="A914" t="s">
        <v>2005</v>
      </c>
      <c r="B914">
        <v>3</v>
      </c>
    </row>
    <row r="915" spans="1:2" x14ac:dyDescent="0.25">
      <c r="A915" t="s">
        <v>2006</v>
      </c>
      <c r="B915">
        <v>9</v>
      </c>
    </row>
    <row r="916" spans="1:2" x14ac:dyDescent="0.25">
      <c r="A916" t="s">
        <v>2007</v>
      </c>
      <c r="B916">
        <v>5</v>
      </c>
    </row>
    <row r="917" spans="1:2" x14ac:dyDescent="0.25">
      <c r="A917" t="s">
        <v>2008</v>
      </c>
      <c r="B917">
        <v>71</v>
      </c>
    </row>
    <row r="918" spans="1:2" x14ac:dyDescent="0.25">
      <c r="A918" t="s">
        <v>2009</v>
      </c>
      <c r="B918">
        <v>94</v>
      </c>
    </row>
    <row r="919" spans="1:2" x14ac:dyDescent="0.25">
      <c r="A919" t="s">
        <v>2010</v>
      </c>
      <c r="B919">
        <v>1080</v>
      </c>
    </row>
    <row r="920" spans="1:2" x14ac:dyDescent="0.25">
      <c r="A920" t="s">
        <v>2011</v>
      </c>
      <c r="B920">
        <v>17</v>
      </c>
    </row>
    <row r="921" spans="1:2" x14ac:dyDescent="0.25">
      <c r="A921" t="s">
        <v>2012</v>
      </c>
      <c r="B921">
        <v>44</v>
      </c>
    </row>
    <row r="922" spans="1:2" x14ac:dyDescent="0.25">
      <c r="A922" t="s">
        <v>2013</v>
      </c>
      <c r="B922">
        <v>43</v>
      </c>
    </row>
    <row r="923" spans="1:2" x14ac:dyDescent="0.25">
      <c r="A923" t="s">
        <v>2014</v>
      </c>
      <c r="B923">
        <v>117</v>
      </c>
    </row>
    <row r="924" spans="1:2" x14ac:dyDescent="0.25">
      <c r="A924" t="s">
        <v>2015</v>
      </c>
      <c r="B924">
        <v>1</v>
      </c>
    </row>
    <row r="925" spans="1:2" x14ac:dyDescent="0.25">
      <c r="A925" t="s">
        <v>2016</v>
      </c>
      <c r="B925">
        <v>1</v>
      </c>
    </row>
    <row r="926" spans="1:2" x14ac:dyDescent="0.25">
      <c r="A926" t="s">
        <v>1160</v>
      </c>
      <c r="B926" t="s">
        <v>1161</v>
      </c>
    </row>
    <row r="927" spans="1:2" x14ac:dyDescent="0.25">
      <c r="B927" t="s">
        <v>1162</v>
      </c>
    </row>
    <row r="928" spans="1:2" x14ac:dyDescent="0.25">
      <c r="A928" t="s">
        <v>2017</v>
      </c>
      <c r="B928">
        <v>5</v>
      </c>
    </row>
    <row r="929" spans="1:2" x14ac:dyDescent="0.25">
      <c r="A929" t="s">
        <v>2018</v>
      </c>
      <c r="B929">
        <v>5</v>
      </c>
    </row>
    <row r="930" spans="1:2" x14ac:dyDescent="0.25">
      <c r="A930" t="s">
        <v>2019</v>
      </c>
      <c r="B930">
        <v>50</v>
      </c>
    </row>
    <row r="931" spans="1:2" x14ac:dyDescent="0.25">
      <c r="A931" t="s">
        <v>2020</v>
      </c>
      <c r="B931">
        <v>8</v>
      </c>
    </row>
    <row r="932" spans="1:2" x14ac:dyDescent="0.25">
      <c r="A932" t="s">
        <v>2021</v>
      </c>
      <c r="B932">
        <v>24</v>
      </c>
    </row>
    <row r="933" spans="1:2" x14ac:dyDescent="0.25">
      <c r="A933" t="s">
        <v>2022</v>
      </c>
      <c r="B933">
        <v>38</v>
      </c>
    </row>
    <row r="934" spans="1:2" x14ac:dyDescent="0.25">
      <c r="A934" t="s">
        <v>2023</v>
      </c>
      <c r="B934">
        <v>284</v>
      </c>
    </row>
    <row r="935" spans="1:2" x14ac:dyDescent="0.25">
      <c r="A935" t="s">
        <v>2024</v>
      </c>
      <c r="B935">
        <v>44</v>
      </c>
    </row>
    <row r="936" spans="1:2" x14ac:dyDescent="0.25">
      <c r="A936" t="s">
        <v>2025</v>
      </c>
      <c r="B936">
        <v>4</v>
      </c>
    </row>
    <row r="937" spans="1:2" x14ac:dyDescent="0.25">
      <c r="A937" t="s">
        <v>2026</v>
      </c>
      <c r="B937">
        <v>40</v>
      </c>
    </row>
    <row r="938" spans="1:2" x14ac:dyDescent="0.25">
      <c r="A938" t="s">
        <v>2027</v>
      </c>
      <c r="B938">
        <v>33</v>
      </c>
    </row>
    <row r="939" spans="1:2" x14ac:dyDescent="0.25">
      <c r="A939" t="s">
        <v>2028</v>
      </c>
      <c r="B939">
        <v>62</v>
      </c>
    </row>
    <row r="940" spans="1:2" x14ac:dyDescent="0.25">
      <c r="A940" t="s">
        <v>2029</v>
      </c>
      <c r="B940">
        <v>81</v>
      </c>
    </row>
    <row r="941" spans="1:2" x14ac:dyDescent="0.25">
      <c r="A941" t="s">
        <v>2030</v>
      </c>
      <c r="B941">
        <v>44</v>
      </c>
    </row>
    <row r="942" spans="1:2" x14ac:dyDescent="0.25">
      <c r="A942" t="s">
        <v>2031</v>
      </c>
      <c r="B942">
        <v>27</v>
      </c>
    </row>
    <row r="943" spans="1:2" x14ac:dyDescent="0.25">
      <c r="A943" t="s">
        <v>2032</v>
      </c>
      <c r="B943">
        <v>219</v>
      </c>
    </row>
    <row r="944" spans="1:2" x14ac:dyDescent="0.25">
      <c r="A944" t="s">
        <v>2033</v>
      </c>
      <c r="B944">
        <v>10</v>
      </c>
    </row>
    <row r="945" spans="1:2" x14ac:dyDescent="0.25">
      <c r="A945" t="s">
        <v>2034</v>
      </c>
      <c r="B945">
        <v>81</v>
      </c>
    </row>
    <row r="946" spans="1:2" x14ac:dyDescent="0.25">
      <c r="A946" t="s">
        <v>2035</v>
      </c>
      <c r="B946">
        <v>6</v>
      </c>
    </row>
    <row r="947" spans="1:2" x14ac:dyDescent="0.25">
      <c r="A947" t="s">
        <v>2036</v>
      </c>
      <c r="B947">
        <v>3</v>
      </c>
    </row>
    <row r="948" spans="1:2" x14ac:dyDescent="0.25">
      <c r="A948" t="s">
        <v>2037</v>
      </c>
      <c r="B948">
        <v>3</v>
      </c>
    </row>
    <row r="949" spans="1:2" x14ac:dyDescent="0.25">
      <c r="A949" t="s">
        <v>2038</v>
      </c>
      <c r="B949">
        <v>7</v>
      </c>
    </row>
    <row r="950" spans="1:2" x14ac:dyDescent="0.25">
      <c r="A950" t="s">
        <v>2039</v>
      </c>
      <c r="B950">
        <v>5</v>
      </c>
    </row>
    <row r="951" spans="1:2" x14ac:dyDescent="0.25">
      <c r="A951" t="s">
        <v>2040</v>
      </c>
      <c r="B951">
        <v>2</v>
      </c>
    </row>
    <row r="952" spans="1:2" x14ac:dyDescent="0.25">
      <c r="A952" t="s">
        <v>2041</v>
      </c>
      <c r="B952">
        <v>3</v>
      </c>
    </row>
    <row r="953" spans="1:2" x14ac:dyDescent="0.25">
      <c r="A953" t="s">
        <v>2042</v>
      </c>
      <c r="B953">
        <v>30</v>
      </c>
    </row>
    <row r="954" spans="1:2" x14ac:dyDescent="0.25">
      <c r="A954" t="s">
        <v>2043</v>
      </c>
      <c r="B954">
        <v>36</v>
      </c>
    </row>
    <row r="955" spans="1:2" x14ac:dyDescent="0.25">
      <c r="A955" t="s">
        <v>2044</v>
      </c>
      <c r="B955">
        <v>24</v>
      </c>
    </row>
    <row r="956" spans="1:2" x14ac:dyDescent="0.25">
      <c r="A956" t="s">
        <v>2045</v>
      </c>
      <c r="B956">
        <v>39</v>
      </c>
    </row>
    <row r="957" spans="1:2" x14ac:dyDescent="0.25">
      <c r="A957" t="s">
        <v>2046</v>
      </c>
      <c r="B957">
        <v>27</v>
      </c>
    </row>
    <row r="958" spans="1:2" x14ac:dyDescent="0.25">
      <c r="A958" t="s">
        <v>2047</v>
      </c>
      <c r="B958">
        <v>46</v>
      </c>
    </row>
    <row r="959" spans="1:2" x14ac:dyDescent="0.25">
      <c r="A959" t="s">
        <v>2048</v>
      </c>
      <c r="B959">
        <v>174</v>
      </c>
    </row>
    <row r="960" spans="1:2" x14ac:dyDescent="0.25">
      <c r="A960" t="s">
        <v>2049</v>
      </c>
      <c r="B960">
        <v>188</v>
      </c>
    </row>
    <row r="961" spans="1:2" x14ac:dyDescent="0.25">
      <c r="A961" t="s">
        <v>2050</v>
      </c>
      <c r="B961">
        <v>199</v>
      </c>
    </row>
    <row r="962" spans="1:2" x14ac:dyDescent="0.25">
      <c r="A962" t="s">
        <v>2051</v>
      </c>
      <c r="B962">
        <v>266</v>
      </c>
    </row>
    <row r="963" spans="1:2" x14ac:dyDescent="0.25">
      <c r="A963" t="s">
        <v>2052</v>
      </c>
      <c r="B963">
        <v>318</v>
      </c>
    </row>
    <row r="964" spans="1:2" x14ac:dyDescent="0.25">
      <c r="A964" t="s">
        <v>2053</v>
      </c>
      <c r="B964">
        <v>353</v>
      </c>
    </row>
    <row r="965" spans="1:2" x14ac:dyDescent="0.25">
      <c r="A965" t="s">
        <v>2054</v>
      </c>
      <c r="B965">
        <v>50</v>
      </c>
    </row>
    <row r="966" spans="1:2" x14ac:dyDescent="0.25">
      <c r="A966" t="s">
        <v>2055</v>
      </c>
      <c r="B966">
        <v>89</v>
      </c>
    </row>
    <row r="967" spans="1:2" x14ac:dyDescent="0.25">
      <c r="A967" t="s">
        <v>2056</v>
      </c>
      <c r="B967">
        <v>102</v>
      </c>
    </row>
    <row r="968" spans="1:2" x14ac:dyDescent="0.25">
      <c r="A968" t="s">
        <v>2057</v>
      </c>
      <c r="B968">
        <v>167</v>
      </c>
    </row>
    <row r="969" spans="1:2" x14ac:dyDescent="0.25">
      <c r="A969" t="s">
        <v>2058</v>
      </c>
      <c r="B969">
        <v>191</v>
      </c>
    </row>
    <row r="970" spans="1:2" x14ac:dyDescent="0.25">
      <c r="A970" t="s">
        <v>2059</v>
      </c>
      <c r="B970">
        <v>111</v>
      </c>
    </row>
    <row r="971" spans="1:2" x14ac:dyDescent="0.25">
      <c r="A971" t="s">
        <v>2060</v>
      </c>
      <c r="B971">
        <v>62</v>
      </c>
    </row>
    <row r="972" spans="1:2" x14ac:dyDescent="0.25">
      <c r="A972" t="s">
        <v>2061</v>
      </c>
      <c r="B972">
        <v>98</v>
      </c>
    </row>
    <row r="973" spans="1:2" x14ac:dyDescent="0.25">
      <c r="A973" t="s">
        <v>2062</v>
      </c>
      <c r="B973">
        <v>91</v>
      </c>
    </row>
    <row r="974" spans="1:2" x14ac:dyDescent="0.25">
      <c r="A974" t="s">
        <v>2063</v>
      </c>
      <c r="B974">
        <v>93</v>
      </c>
    </row>
    <row r="975" spans="1:2" x14ac:dyDescent="0.25">
      <c r="A975" t="s">
        <v>2064</v>
      </c>
      <c r="B975">
        <v>93</v>
      </c>
    </row>
    <row r="976" spans="1:2" x14ac:dyDescent="0.25">
      <c r="A976" t="s">
        <v>2065</v>
      </c>
      <c r="B976">
        <v>129</v>
      </c>
    </row>
    <row r="977" spans="1:2" x14ac:dyDescent="0.25">
      <c r="A977" t="s">
        <v>1160</v>
      </c>
      <c r="B977" t="s">
        <v>1161</v>
      </c>
    </row>
    <row r="978" spans="1:2" x14ac:dyDescent="0.25">
      <c r="B978" t="s">
        <v>1162</v>
      </c>
    </row>
    <row r="979" spans="1:2" x14ac:dyDescent="0.25">
      <c r="A979" t="s">
        <v>2066</v>
      </c>
      <c r="B979">
        <v>232</v>
      </c>
    </row>
    <row r="980" spans="1:2" x14ac:dyDescent="0.25">
      <c r="A980" t="s">
        <v>2067</v>
      </c>
      <c r="B980">
        <v>365</v>
      </c>
    </row>
    <row r="981" spans="1:2" x14ac:dyDescent="0.25">
      <c r="A981" t="s">
        <v>2068</v>
      </c>
      <c r="B981">
        <v>547</v>
      </c>
    </row>
    <row r="982" spans="1:2" x14ac:dyDescent="0.25">
      <c r="A982" t="s">
        <v>2069</v>
      </c>
      <c r="B982">
        <v>477</v>
      </c>
    </row>
    <row r="983" spans="1:2" x14ac:dyDescent="0.25">
      <c r="A983" t="s">
        <v>2070</v>
      </c>
      <c r="B983">
        <v>90</v>
      </c>
    </row>
    <row r="984" spans="1:2" x14ac:dyDescent="0.25">
      <c r="A984" t="s">
        <v>2071</v>
      </c>
      <c r="B984">
        <v>66</v>
      </c>
    </row>
    <row r="985" spans="1:2" x14ac:dyDescent="0.25">
      <c r="A985" t="s">
        <v>2072</v>
      </c>
      <c r="B985">
        <v>98</v>
      </c>
    </row>
    <row r="986" spans="1:2" x14ac:dyDescent="0.25">
      <c r="A986" t="s">
        <v>2073</v>
      </c>
      <c r="B986">
        <v>92</v>
      </c>
    </row>
    <row r="987" spans="1:2" x14ac:dyDescent="0.25">
      <c r="A987" t="s">
        <v>2074</v>
      </c>
      <c r="B987">
        <v>73</v>
      </c>
    </row>
    <row r="988" spans="1:2" x14ac:dyDescent="0.25">
      <c r="A988" t="s">
        <v>2075</v>
      </c>
      <c r="B988">
        <v>135</v>
      </c>
    </row>
    <row r="989" spans="1:2" x14ac:dyDescent="0.25">
      <c r="A989" t="s">
        <v>2076</v>
      </c>
      <c r="B989">
        <v>148</v>
      </c>
    </row>
    <row r="990" spans="1:2" x14ac:dyDescent="0.25">
      <c r="A990" t="s">
        <v>2077</v>
      </c>
      <c r="B990">
        <v>191</v>
      </c>
    </row>
    <row r="991" spans="1:2" x14ac:dyDescent="0.25">
      <c r="A991" t="s">
        <v>2078</v>
      </c>
      <c r="B991">
        <v>136</v>
      </c>
    </row>
    <row r="992" spans="1:2" x14ac:dyDescent="0.25">
      <c r="A992" t="s">
        <v>2079</v>
      </c>
      <c r="B992">
        <v>401</v>
      </c>
    </row>
    <row r="993" spans="1:2" x14ac:dyDescent="0.25">
      <c r="A993" t="s">
        <v>2080</v>
      </c>
      <c r="B993">
        <v>463</v>
      </c>
    </row>
    <row r="994" spans="1:2" x14ac:dyDescent="0.25">
      <c r="A994" t="s">
        <v>2081</v>
      </c>
      <c r="B994">
        <v>511</v>
      </c>
    </row>
    <row r="995" spans="1:2" x14ac:dyDescent="0.25">
      <c r="A995" t="s">
        <v>2082</v>
      </c>
      <c r="B995">
        <v>866</v>
      </c>
    </row>
    <row r="996" spans="1:2" x14ac:dyDescent="0.25">
      <c r="A996" t="s">
        <v>2083</v>
      </c>
      <c r="B996">
        <v>719</v>
      </c>
    </row>
    <row r="997" spans="1:2" x14ac:dyDescent="0.25">
      <c r="A997" t="s">
        <v>2084</v>
      </c>
      <c r="B997">
        <v>773</v>
      </c>
    </row>
    <row r="998" spans="1:2" x14ac:dyDescent="0.25">
      <c r="A998" t="s">
        <v>2085</v>
      </c>
      <c r="B998">
        <v>478</v>
      </c>
    </row>
    <row r="999" spans="1:2" x14ac:dyDescent="0.25">
      <c r="A999" t="s">
        <v>2086</v>
      </c>
      <c r="B999">
        <v>284</v>
      </c>
    </row>
    <row r="1000" spans="1:2" x14ac:dyDescent="0.25">
      <c r="A1000" t="s">
        <v>2087</v>
      </c>
      <c r="B1000">
        <v>181</v>
      </c>
    </row>
    <row r="1001" spans="1:2" x14ac:dyDescent="0.25">
      <c r="A1001" t="s">
        <v>2088</v>
      </c>
      <c r="B1001">
        <v>214</v>
      </c>
    </row>
    <row r="1002" spans="1:2" x14ac:dyDescent="0.25">
      <c r="A1002" t="s">
        <v>2089</v>
      </c>
      <c r="B1002">
        <v>236</v>
      </c>
    </row>
    <row r="1003" spans="1:2" x14ac:dyDescent="0.25">
      <c r="A1003" t="s">
        <v>2090</v>
      </c>
      <c r="B1003">
        <v>544</v>
      </c>
    </row>
    <row r="1004" spans="1:2" x14ac:dyDescent="0.25">
      <c r="A1004" t="s">
        <v>2091</v>
      </c>
      <c r="B1004">
        <v>449</v>
      </c>
    </row>
    <row r="1005" spans="1:2" x14ac:dyDescent="0.25">
      <c r="A1005" t="s">
        <v>2092</v>
      </c>
      <c r="B1005">
        <v>498</v>
      </c>
    </row>
    <row r="1006" spans="1:2" x14ac:dyDescent="0.25">
      <c r="A1006" t="s">
        <v>2093</v>
      </c>
      <c r="B1006">
        <v>763</v>
      </c>
    </row>
    <row r="1007" spans="1:2" x14ac:dyDescent="0.25">
      <c r="A1007" t="s">
        <v>2094</v>
      </c>
      <c r="B1007">
        <v>1091</v>
      </c>
    </row>
    <row r="1008" spans="1:2" x14ac:dyDescent="0.25">
      <c r="A1008" t="s">
        <v>2095</v>
      </c>
      <c r="B1008">
        <v>96</v>
      </c>
    </row>
    <row r="1009" spans="1:2" x14ac:dyDescent="0.25">
      <c r="A1009" t="s">
        <v>2096</v>
      </c>
      <c r="B1009">
        <v>33</v>
      </c>
    </row>
    <row r="1010" spans="1:2" x14ac:dyDescent="0.25">
      <c r="A1010" t="s">
        <v>2097</v>
      </c>
      <c r="B1010">
        <v>50</v>
      </c>
    </row>
    <row r="1011" spans="1:2" x14ac:dyDescent="0.25">
      <c r="A1011" t="s">
        <v>2098</v>
      </c>
      <c r="B1011">
        <v>49</v>
      </c>
    </row>
    <row r="1012" spans="1:2" x14ac:dyDescent="0.25">
      <c r="A1012" t="s">
        <v>2099</v>
      </c>
      <c r="B1012">
        <v>66</v>
      </c>
    </row>
    <row r="1013" spans="1:2" x14ac:dyDescent="0.25">
      <c r="A1013" t="s">
        <v>2100</v>
      </c>
      <c r="B1013">
        <v>59</v>
      </c>
    </row>
    <row r="1014" spans="1:2" x14ac:dyDescent="0.25">
      <c r="A1014" t="s">
        <v>2101</v>
      </c>
      <c r="B1014">
        <v>39</v>
      </c>
    </row>
    <row r="1015" spans="1:2" x14ac:dyDescent="0.25">
      <c r="A1015" t="s">
        <v>2102</v>
      </c>
      <c r="B1015">
        <v>39</v>
      </c>
    </row>
    <row r="1016" spans="1:2" x14ac:dyDescent="0.25">
      <c r="A1016" t="s">
        <v>2103</v>
      </c>
      <c r="B1016">
        <v>42</v>
      </c>
    </row>
    <row r="1017" spans="1:2" x14ac:dyDescent="0.25">
      <c r="A1017" t="s">
        <v>2104</v>
      </c>
      <c r="B1017">
        <v>33</v>
      </c>
    </row>
    <row r="1018" spans="1:2" x14ac:dyDescent="0.25">
      <c r="A1018" t="s">
        <v>2105</v>
      </c>
      <c r="B1018">
        <v>92</v>
      </c>
    </row>
    <row r="1019" spans="1:2" x14ac:dyDescent="0.25">
      <c r="A1019" t="s">
        <v>2106</v>
      </c>
      <c r="B1019">
        <v>104</v>
      </c>
    </row>
    <row r="1020" spans="1:2" x14ac:dyDescent="0.25">
      <c r="A1020" t="s">
        <v>2107</v>
      </c>
      <c r="B1020">
        <v>130</v>
      </c>
    </row>
    <row r="1021" spans="1:2" x14ac:dyDescent="0.25">
      <c r="A1021" t="s">
        <v>2108</v>
      </c>
      <c r="B1021">
        <v>134</v>
      </c>
    </row>
    <row r="1022" spans="1:2" x14ac:dyDescent="0.25">
      <c r="A1022" t="s">
        <v>2109</v>
      </c>
      <c r="B1022">
        <v>48</v>
      </c>
    </row>
    <row r="1023" spans="1:2" x14ac:dyDescent="0.25">
      <c r="A1023" t="s">
        <v>2110</v>
      </c>
      <c r="B1023">
        <v>48</v>
      </c>
    </row>
    <row r="1024" spans="1:2" x14ac:dyDescent="0.25">
      <c r="A1024" t="s">
        <v>2111</v>
      </c>
      <c r="B1024">
        <v>81</v>
      </c>
    </row>
    <row r="1025" spans="1:2" x14ac:dyDescent="0.25">
      <c r="A1025" t="s">
        <v>2112</v>
      </c>
      <c r="B1025">
        <v>27</v>
      </c>
    </row>
    <row r="1026" spans="1:2" x14ac:dyDescent="0.25">
      <c r="A1026" t="s">
        <v>2113</v>
      </c>
      <c r="B1026">
        <v>215</v>
      </c>
    </row>
    <row r="1027" spans="1:2" x14ac:dyDescent="0.25">
      <c r="A1027" t="s">
        <v>2114</v>
      </c>
      <c r="B1027">
        <v>4</v>
      </c>
    </row>
    <row r="1028" spans="1:2" x14ac:dyDescent="0.25">
      <c r="A1028" t="s">
        <v>1160</v>
      </c>
      <c r="B1028" t="s">
        <v>1161</v>
      </c>
    </row>
    <row r="1029" spans="1:2" x14ac:dyDescent="0.25">
      <c r="B1029" t="s">
        <v>1162</v>
      </c>
    </row>
    <row r="1030" spans="1:2" x14ac:dyDescent="0.25">
      <c r="A1030" t="s">
        <v>2115</v>
      </c>
      <c r="B1030">
        <v>2637</v>
      </c>
    </row>
    <row r="1031" spans="1:2" x14ac:dyDescent="0.25">
      <c r="A1031" t="s">
        <v>2116</v>
      </c>
      <c r="B1031">
        <v>1826</v>
      </c>
    </row>
    <row r="1032" spans="1:2" x14ac:dyDescent="0.25">
      <c r="A1032" t="s">
        <v>2117</v>
      </c>
      <c r="B1032">
        <v>1204</v>
      </c>
    </row>
    <row r="1033" spans="1:2" x14ac:dyDescent="0.25">
      <c r="A1033" t="s">
        <v>2118</v>
      </c>
      <c r="B1033">
        <v>2525</v>
      </c>
    </row>
    <row r="1034" spans="1:2" x14ac:dyDescent="0.25">
      <c r="A1034" t="s">
        <v>2119</v>
      </c>
      <c r="B1034">
        <v>83</v>
      </c>
    </row>
    <row r="1035" spans="1:2" x14ac:dyDescent="0.25">
      <c r="A1035" t="s">
        <v>2120</v>
      </c>
      <c r="B1035">
        <v>140</v>
      </c>
    </row>
    <row r="1036" spans="1:2" x14ac:dyDescent="0.25">
      <c r="A1036" t="s">
        <v>2121</v>
      </c>
      <c r="B1036">
        <v>92</v>
      </c>
    </row>
    <row r="1037" spans="1:2" x14ac:dyDescent="0.25">
      <c r="A1037" t="s">
        <v>2122</v>
      </c>
      <c r="B1037">
        <v>81</v>
      </c>
    </row>
    <row r="1038" spans="1:2" x14ac:dyDescent="0.25">
      <c r="A1038" t="s">
        <v>2123</v>
      </c>
      <c r="B1038">
        <v>15</v>
      </c>
    </row>
    <row r="1039" spans="1:2" x14ac:dyDescent="0.25">
      <c r="A1039" t="s">
        <v>2124</v>
      </c>
      <c r="B1039">
        <v>22064</v>
      </c>
    </row>
    <row r="1040" spans="1:2" x14ac:dyDescent="0.25">
      <c r="A1040" t="s">
        <v>2125</v>
      </c>
      <c r="B1040">
        <v>3424</v>
      </c>
    </row>
    <row r="1041" spans="1:2" x14ac:dyDescent="0.25">
      <c r="A1041" t="s">
        <v>2126</v>
      </c>
      <c r="B1041">
        <v>18407</v>
      </c>
    </row>
    <row r="1042" spans="1:2" x14ac:dyDescent="0.25">
      <c r="A1042" t="s">
        <v>2127</v>
      </c>
      <c r="B1042">
        <v>9982</v>
      </c>
    </row>
    <row r="1043" spans="1:2" x14ac:dyDescent="0.25">
      <c r="A1043" t="s">
        <v>2128</v>
      </c>
      <c r="B1043">
        <v>5</v>
      </c>
    </row>
    <row r="1044" spans="1:2" x14ac:dyDescent="0.25">
      <c r="A1044" t="s">
        <v>2129</v>
      </c>
      <c r="B1044">
        <v>13659</v>
      </c>
    </row>
    <row r="1045" spans="1:2" x14ac:dyDescent="0.25">
      <c r="A1045" t="s">
        <v>2130</v>
      </c>
      <c r="B1045">
        <v>18774</v>
      </c>
    </row>
    <row r="1046" spans="1:2" x14ac:dyDescent="0.25">
      <c r="A1046" t="s">
        <v>2131</v>
      </c>
      <c r="B1046">
        <v>122</v>
      </c>
    </row>
    <row r="1047" spans="1:2" x14ac:dyDescent="0.25">
      <c r="A1047" t="s">
        <v>2132</v>
      </c>
      <c r="B1047">
        <v>242</v>
      </c>
    </row>
    <row r="1048" spans="1:2" x14ac:dyDescent="0.25">
      <c r="A1048" t="s">
        <v>2133</v>
      </c>
      <c r="B1048">
        <v>301</v>
      </c>
    </row>
    <row r="1049" spans="1:2" x14ac:dyDescent="0.25">
      <c r="A1049" t="s">
        <v>2134</v>
      </c>
      <c r="B1049">
        <v>718</v>
      </c>
    </row>
    <row r="1050" spans="1:2" x14ac:dyDescent="0.25">
      <c r="A1050" t="s">
        <v>2135</v>
      </c>
      <c r="B1050">
        <v>1161</v>
      </c>
    </row>
    <row r="1051" spans="1:2" x14ac:dyDescent="0.25">
      <c r="A1051" t="s">
        <v>2136</v>
      </c>
      <c r="B1051">
        <v>139</v>
      </c>
    </row>
    <row r="1052" spans="1:2" x14ac:dyDescent="0.25">
      <c r="A1052" t="s">
        <v>2137</v>
      </c>
      <c r="B1052">
        <v>114</v>
      </c>
    </row>
    <row r="1053" spans="1:2" x14ac:dyDescent="0.25">
      <c r="A1053" t="s">
        <v>2138</v>
      </c>
      <c r="B1053">
        <v>267</v>
      </c>
    </row>
    <row r="1054" spans="1:2" x14ac:dyDescent="0.25">
      <c r="A1054" t="s">
        <v>2139</v>
      </c>
      <c r="B1054">
        <v>188</v>
      </c>
    </row>
    <row r="1055" spans="1:2" x14ac:dyDescent="0.25">
      <c r="A1055" t="s">
        <v>2140</v>
      </c>
      <c r="B1055">
        <v>518</v>
      </c>
    </row>
    <row r="1056" spans="1:2" x14ac:dyDescent="0.25">
      <c r="A1056" t="s">
        <v>2141</v>
      </c>
      <c r="B1056">
        <v>632</v>
      </c>
    </row>
    <row r="1057" spans="1:2" x14ac:dyDescent="0.25">
      <c r="A1057" t="s">
        <v>2142</v>
      </c>
      <c r="B1057">
        <v>1053</v>
      </c>
    </row>
    <row r="1058" spans="1:2" x14ac:dyDescent="0.25">
      <c r="A1058" t="s">
        <v>2143</v>
      </c>
      <c r="B1058">
        <v>4290</v>
      </c>
    </row>
    <row r="1059" spans="1:2" x14ac:dyDescent="0.25">
      <c r="A1059" t="s">
        <v>2144</v>
      </c>
      <c r="B1059">
        <v>2342</v>
      </c>
    </row>
    <row r="1060" spans="1:2" x14ac:dyDescent="0.25">
      <c r="A1060" t="s">
        <v>2145</v>
      </c>
      <c r="B1060">
        <v>5549</v>
      </c>
    </row>
    <row r="1061" spans="1:2" x14ac:dyDescent="0.25">
      <c r="A1061" t="s">
        <v>2146</v>
      </c>
      <c r="B1061">
        <v>1766</v>
      </c>
    </row>
    <row r="1062" spans="1:2" x14ac:dyDescent="0.25">
      <c r="A1062" t="s">
        <v>2147</v>
      </c>
      <c r="B1062">
        <v>374</v>
      </c>
    </row>
    <row r="1063" spans="1:2" x14ac:dyDescent="0.25">
      <c r="A1063" t="s">
        <v>2148</v>
      </c>
      <c r="B1063">
        <v>445</v>
      </c>
    </row>
    <row r="1064" spans="1:2" x14ac:dyDescent="0.25">
      <c r="A1064" t="s">
        <v>2149</v>
      </c>
      <c r="B1064">
        <v>116</v>
      </c>
    </row>
    <row r="1065" spans="1:2" x14ac:dyDescent="0.25">
      <c r="A1065" t="s">
        <v>2150</v>
      </c>
      <c r="B1065">
        <v>25</v>
      </c>
    </row>
    <row r="1066" spans="1:2" x14ac:dyDescent="0.25">
      <c r="A1066" t="s">
        <v>2151</v>
      </c>
      <c r="B1066">
        <v>11</v>
      </c>
    </row>
    <row r="1067" spans="1:2" x14ac:dyDescent="0.25">
      <c r="A1067" t="s">
        <v>2152</v>
      </c>
      <c r="B1067">
        <v>20</v>
      </c>
    </row>
    <row r="1068" spans="1:2" x14ac:dyDescent="0.25">
      <c r="A1068" t="s">
        <v>2153</v>
      </c>
      <c r="B1068">
        <v>5164</v>
      </c>
    </row>
    <row r="1069" spans="1:2" x14ac:dyDescent="0.25">
      <c r="A1069" t="s">
        <v>2154</v>
      </c>
      <c r="B1069">
        <v>4</v>
      </c>
    </row>
    <row r="1070" spans="1:2" x14ac:dyDescent="0.25">
      <c r="A1070" t="s">
        <v>2155</v>
      </c>
      <c r="B1070">
        <v>1</v>
      </c>
    </row>
    <row r="1071" spans="1:2" x14ac:dyDescent="0.25">
      <c r="A1071" t="s">
        <v>2156</v>
      </c>
      <c r="B1071">
        <v>6</v>
      </c>
    </row>
    <row r="1072" spans="1:2" x14ac:dyDescent="0.25">
      <c r="A1072" t="s">
        <v>2157</v>
      </c>
      <c r="B1072">
        <v>4</v>
      </c>
    </row>
    <row r="1073" spans="1:2" x14ac:dyDescent="0.25">
      <c r="A1073" t="s">
        <v>2158</v>
      </c>
      <c r="B1073">
        <v>5</v>
      </c>
    </row>
    <row r="1074" spans="1:2" x14ac:dyDescent="0.25">
      <c r="A1074" t="s">
        <v>2159</v>
      </c>
      <c r="B1074">
        <v>5</v>
      </c>
    </row>
    <row r="1075" spans="1:2" x14ac:dyDescent="0.25">
      <c r="A1075" t="s">
        <v>2160</v>
      </c>
      <c r="B1075">
        <v>148</v>
      </c>
    </row>
    <row r="1076" spans="1:2" x14ac:dyDescent="0.25">
      <c r="A1076" t="s">
        <v>2161</v>
      </c>
      <c r="B1076">
        <v>443</v>
      </c>
    </row>
    <row r="1077" spans="1:2" x14ac:dyDescent="0.25">
      <c r="A1077" t="s">
        <v>2162</v>
      </c>
      <c r="B1077">
        <v>570</v>
      </c>
    </row>
    <row r="1078" spans="1:2" x14ac:dyDescent="0.25">
      <c r="A1078" t="s">
        <v>2163</v>
      </c>
      <c r="B1078">
        <v>544</v>
      </c>
    </row>
    <row r="1079" spans="1:2" x14ac:dyDescent="0.25">
      <c r="A1079" t="s">
        <v>1160</v>
      </c>
      <c r="B1079" t="s">
        <v>1161</v>
      </c>
    </row>
    <row r="1080" spans="1:2" x14ac:dyDescent="0.25">
      <c r="B1080" t="s">
        <v>1162</v>
      </c>
    </row>
    <row r="1081" spans="1:2" x14ac:dyDescent="0.25">
      <c r="A1081" t="s">
        <v>2164</v>
      </c>
      <c r="B1081">
        <v>571</v>
      </c>
    </row>
    <row r="1082" spans="1:2" x14ac:dyDescent="0.25">
      <c r="A1082" t="s">
        <v>2165</v>
      </c>
      <c r="B1082">
        <v>755</v>
      </c>
    </row>
    <row r="1083" spans="1:2" x14ac:dyDescent="0.25">
      <c r="A1083" t="s">
        <v>2166</v>
      </c>
      <c r="B1083">
        <v>942</v>
      </c>
    </row>
    <row r="1084" spans="1:2" x14ac:dyDescent="0.25">
      <c r="A1084" t="s">
        <v>2167</v>
      </c>
      <c r="B1084">
        <v>1239</v>
      </c>
    </row>
    <row r="1085" spans="1:2" x14ac:dyDescent="0.25">
      <c r="A1085" t="s">
        <v>2168</v>
      </c>
      <c r="B1085">
        <v>975</v>
      </c>
    </row>
    <row r="1086" spans="1:2" x14ac:dyDescent="0.25">
      <c r="A1086" t="s">
        <v>2169</v>
      </c>
      <c r="B1086">
        <v>781</v>
      </c>
    </row>
    <row r="1087" spans="1:2" x14ac:dyDescent="0.25">
      <c r="A1087" t="s">
        <v>2170</v>
      </c>
      <c r="B1087">
        <v>1100</v>
      </c>
    </row>
    <row r="1088" spans="1:2" x14ac:dyDescent="0.25">
      <c r="A1088" t="s">
        <v>2171</v>
      </c>
      <c r="B1088">
        <v>1017</v>
      </c>
    </row>
    <row r="1089" spans="1:2" x14ac:dyDescent="0.25">
      <c r="A1089" t="s">
        <v>2172</v>
      </c>
      <c r="B1089">
        <v>1484</v>
      </c>
    </row>
    <row r="1090" spans="1:2" x14ac:dyDescent="0.25">
      <c r="A1090" t="s">
        <v>2173</v>
      </c>
      <c r="B1090">
        <v>1316</v>
      </c>
    </row>
    <row r="1091" spans="1:2" x14ac:dyDescent="0.25">
      <c r="A1091" t="s">
        <v>2174</v>
      </c>
      <c r="B1091">
        <v>1923</v>
      </c>
    </row>
    <row r="1092" spans="1:2" x14ac:dyDescent="0.25">
      <c r="A1092" t="s">
        <v>2175</v>
      </c>
      <c r="B1092">
        <v>2059</v>
      </c>
    </row>
    <row r="1093" spans="1:2" x14ac:dyDescent="0.25">
      <c r="A1093" t="s">
        <v>2176</v>
      </c>
      <c r="B1093">
        <v>1771</v>
      </c>
    </row>
    <row r="1094" spans="1:2" x14ac:dyDescent="0.25">
      <c r="A1094" t="s">
        <v>2177</v>
      </c>
      <c r="B1094">
        <v>2695</v>
      </c>
    </row>
    <row r="1095" spans="1:2" x14ac:dyDescent="0.25">
      <c r="A1095" t="s">
        <v>2178</v>
      </c>
      <c r="B1095">
        <v>3505</v>
      </c>
    </row>
    <row r="1096" spans="1:2" x14ac:dyDescent="0.25">
      <c r="A1096" t="s">
        <v>2179</v>
      </c>
      <c r="B1096">
        <v>947</v>
      </c>
    </row>
    <row r="1097" spans="1:2" x14ac:dyDescent="0.25">
      <c r="A1097" t="s">
        <v>2180</v>
      </c>
      <c r="B1097">
        <v>85</v>
      </c>
    </row>
    <row r="1098" spans="1:2" x14ac:dyDescent="0.25">
      <c r="A1098" t="s">
        <v>2181</v>
      </c>
      <c r="B1098">
        <v>44</v>
      </c>
    </row>
    <row r="1099" spans="1:2" x14ac:dyDescent="0.25">
      <c r="A1099" t="s">
        <v>2182</v>
      </c>
      <c r="B1099">
        <v>86</v>
      </c>
    </row>
    <row r="1100" spans="1:2" x14ac:dyDescent="0.25">
      <c r="A1100" t="s">
        <v>2183</v>
      </c>
      <c r="B1100">
        <v>83</v>
      </c>
    </row>
    <row r="1101" spans="1:2" x14ac:dyDescent="0.25">
      <c r="A1101" t="s">
        <v>2184</v>
      </c>
      <c r="B1101">
        <v>102</v>
      </c>
    </row>
    <row r="1102" spans="1:2" x14ac:dyDescent="0.25">
      <c r="A1102" t="s">
        <v>2185</v>
      </c>
      <c r="B1102">
        <v>108</v>
      </c>
    </row>
    <row r="1103" spans="1:2" x14ac:dyDescent="0.25">
      <c r="A1103" t="s">
        <v>2186</v>
      </c>
      <c r="B1103">
        <v>93</v>
      </c>
    </row>
    <row r="1104" spans="1:2" x14ac:dyDescent="0.25">
      <c r="A1104" t="s">
        <v>2187</v>
      </c>
      <c r="B1104">
        <v>167</v>
      </c>
    </row>
    <row r="1105" spans="1:2" x14ac:dyDescent="0.25">
      <c r="A1105" t="s">
        <v>2188</v>
      </c>
      <c r="B1105">
        <v>130</v>
      </c>
    </row>
    <row r="1106" spans="1:2" x14ac:dyDescent="0.25">
      <c r="A1106" t="s">
        <v>2189</v>
      </c>
      <c r="B1106">
        <v>120</v>
      </c>
    </row>
    <row r="1107" spans="1:2" x14ac:dyDescent="0.25">
      <c r="A1107" t="s">
        <v>2190</v>
      </c>
      <c r="B1107">
        <v>14</v>
      </c>
    </row>
    <row r="1108" spans="1:2" x14ac:dyDescent="0.25">
      <c r="A1108" t="s">
        <v>2191</v>
      </c>
      <c r="B1108">
        <v>7</v>
      </c>
    </row>
    <row r="1109" spans="1:2" x14ac:dyDescent="0.25">
      <c r="A1109" t="s">
        <v>2192</v>
      </c>
      <c r="B1109">
        <v>80</v>
      </c>
    </row>
    <row r="1110" spans="1:2" x14ac:dyDescent="0.25">
      <c r="A1110" t="s">
        <v>2193</v>
      </c>
      <c r="B1110">
        <v>63</v>
      </c>
    </row>
    <row r="1111" spans="1:2" x14ac:dyDescent="0.25">
      <c r="A1111" t="s">
        <v>2194</v>
      </c>
      <c r="B1111">
        <v>113</v>
      </c>
    </row>
    <row r="1112" spans="1:2" x14ac:dyDescent="0.25">
      <c r="A1112" t="s">
        <v>2195</v>
      </c>
      <c r="B1112">
        <v>232</v>
      </c>
    </row>
    <row r="1113" spans="1:2" x14ac:dyDescent="0.25">
      <c r="A1113" t="s">
        <v>2196</v>
      </c>
      <c r="B1113">
        <v>104</v>
      </c>
    </row>
    <row r="1114" spans="1:2" x14ac:dyDescent="0.25">
      <c r="A1114" t="s">
        <v>2197</v>
      </c>
      <c r="B1114">
        <v>158</v>
      </c>
    </row>
    <row r="1115" spans="1:2" x14ac:dyDescent="0.25">
      <c r="A1115" t="s">
        <v>2198</v>
      </c>
      <c r="B1115">
        <v>170</v>
      </c>
    </row>
    <row r="1116" spans="1:2" x14ac:dyDescent="0.25">
      <c r="A1116" t="s">
        <v>2199</v>
      </c>
      <c r="B1116">
        <v>215</v>
      </c>
    </row>
    <row r="1117" spans="1:2" x14ac:dyDescent="0.25">
      <c r="A1117" t="s">
        <v>2200</v>
      </c>
      <c r="B1117">
        <v>34</v>
      </c>
    </row>
    <row r="1118" spans="1:2" x14ac:dyDescent="0.25">
      <c r="A1118" t="s">
        <v>2201</v>
      </c>
      <c r="B1118">
        <v>35</v>
      </c>
    </row>
    <row r="1119" spans="1:2" x14ac:dyDescent="0.25">
      <c r="A1119" t="s">
        <v>2202</v>
      </c>
      <c r="B1119">
        <v>34</v>
      </c>
    </row>
    <row r="1120" spans="1:2" x14ac:dyDescent="0.25">
      <c r="A1120" t="s">
        <v>2203</v>
      </c>
      <c r="B1120">
        <v>124</v>
      </c>
    </row>
    <row r="1121" spans="1:2" x14ac:dyDescent="0.25">
      <c r="A1121" t="s">
        <v>2204</v>
      </c>
      <c r="B1121">
        <v>197</v>
      </c>
    </row>
    <row r="1122" spans="1:2" x14ac:dyDescent="0.25">
      <c r="A1122" t="s">
        <v>2205</v>
      </c>
      <c r="B1122">
        <v>171</v>
      </c>
    </row>
    <row r="1123" spans="1:2" x14ac:dyDescent="0.25">
      <c r="A1123" t="s">
        <v>2206</v>
      </c>
      <c r="B1123">
        <v>131</v>
      </c>
    </row>
    <row r="1124" spans="1:2" x14ac:dyDescent="0.25">
      <c r="A1124" t="s">
        <v>2207</v>
      </c>
      <c r="B1124">
        <v>115</v>
      </c>
    </row>
    <row r="1125" spans="1:2" x14ac:dyDescent="0.25">
      <c r="A1125" t="s">
        <v>2208</v>
      </c>
      <c r="B1125">
        <v>172</v>
      </c>
    </row>
    <row r="1126" spans="1:2" x14ac:dyDescent="0.25">
      <c r="A1126" t="s">
        <v>2209</v>
      </c>
      <c r="B1126">
        <v>402</v>
      </c>
    </row>
    <row r="1127" spans="1:2" x14ac:dyDescent="0.25">
      <c r="A1127" t="s">
        <v>2210</v>
      </c>
      <c r="B1127">
        <v>466</v>
      </c>
    </row>
    <row r="1128" spans="1:2" x14ac:dyDescent="0.25">
      <c r="A1128" t="s">
        <v>2211</v>
      </c>
      <c r="B1128">
        <v>18</v>
      </c>
    </row>
    <row r="1129" spans="1:2" x14ac:dyDescent="0.25">
      <c r="A1129" t="s">
        <v>2212</v>
      </c>
      <c r="B1129">
        <v>217</v>
      </c>
    </row>
    <row r="1130" spans="1:2" x14ac:dyDescent="0.25">
      <c r="A1130" t="s">
        <v>1160</v>
      </c>
      <c r="B1130" t="s">
        <v>1161</v>
      </c>
    </row>
    <row r="1131" spans="1:2" x14ac:dyDescent="0.25">
      <c r="B1131" t="s">
        <v>1162</v>
      </c>
    </row>
    <row r="1132" spans="1:2" x14ac:dyDescent="0.25">
      <c r="A1132" t="s">
        <v>2213</v>
      </c>
      <c r="B1132">
        <v>543</v>
      </c>
    </row>
    <row r="1133" spans="1:2" x14ac:dyDescent="0.25">
      <c r="A1133" t="s">
        <v>2214</v>
      </c>
      <c r="B1133">
        <v>376</v>
      </c>
    </row>
    <row r="1134" spans="1:2" x14ac:dyDescent="0.25">
      <c r="A1134" t="s">
        <v>2215</v>
      </c>
      <c r="B1134">
        <v>422</v>
      </c>
    </row>
    <row r="1135" spans="1:2" x14ac:dyDescent="0.25">
      <c r="A1135" t="s">
        <v>2216</v>
      </c>
      <c r="B1135">
        <v>69</v>
      </c>
    </row>
    <row r="1136" spans="1:2" x14ac:dyDescent="0.25">
      <c r="A1136" t="s">
        <v>2217</v>
      </c>
      <c r="B1136">
        <v>104</v>
      </c>
    </row>
    <row r="1137" spans="1:2" x14ac:dyDescent="0.25">
      <c r="A1137" t="s">
        <v>2218</v>
      </c>
      <c r="B1137">
        <v>148</v>
      </c>
    </row>
    <row r="1138" spans="1:2" x14ac:dyDescent="0.25">
      <c r="A1138" t="s">
        <v>2219</v>
      </c>
      <c r="B1138">
        <v>182</v>
      </c>
    </row>
    <row r="1139" spans="1:2" x14ac:dyDescent="0.25">
      <c r="A1139" t="s">
        <v>2220</v>
      </c>
      <c r="B1139">
        <v>291</v>
      </c>
    </row>
    <row r="1140" spans="1:2" x14ac:dyDescent="0.25">
      <c r="A1140" t="s">
        <v>2221</v>
      </c>
      <c r="B1140">
        <v>306</v>
      </c>
    </row>
    <row r="1141" spans="1:2" x14ac:dyDescent="0.25">
      <c r="A1141" t="s">
        <v>2222</v>
      </c>
      <c r="B1141">
        <v>466</v>
      </c>
    </row>
    <row r="1142" spans="1:2" x14ac:dyDescent="0.25">
      <c r="A1142" t="s">
        <v>2223</v>
      </c>
      <c r="B1142">
        <v>374</v>
      </c>
    </row>
    <row r="1143" spans="1:2" x14ac:dyDescent="0.25">
      <c r="A1143" t="s">
        <v>2224</v>
      </c>
      <c r="B1143">
        <v>456</v>
      </c>
    </row>
    <row r="1144" spans="1:2" x14ac:dyDescent="0.25">
      <c r="A1144" t="s">
        <v>2225</v>
      </c>
      <c r="B1144">
        <v>800</v>
      </c>
    </row>
    <row r="1145" spans="1:2" x14ac:dyDescent="0.25">
      <c r="A1145" t="s">
        <v>2226</v>
      </c>
      <c r="B1145">
        <v>603</v>
      </c>
    </row>
    <row r="1146" spans="1:2" x14ac:dyDescent="0.25">
      <c r="A1146" t="s">
        <v>2227</v>
      </c>
      <c r="B1146">
        <v>101</v>
      </c>
    </row>
    <row r="1147" spans="1:2" x14ac:dyDescent="0.25">
      <c r="A1147" t="s">
        <v>2228</v>
      </c>
      <c r="B1147">
        <v>226</v>
      </c>
    </row>
    <row r="1148" spans="1:2" x14ac:dyDescent="0.25">
      <c r="A1148" t="s">
        <v>2229</v>
      </c>
      <c r="B1148">
        <v>236</v>
      </c>
    </row>
    <row r="1149" spans="1:2" x14ac:dyDescent="0.25">
      <c r="A1149" t="s">
        <v>2230</v>
      </c>
      <c r="B1149">
        <v>429</v>
      </c>
    </row>
    <row r="1150" spans="1:2" x14ac:dyDescent="0.25">
      <c r="A1150" t="s">
        <v>2231</v>
      </c>
      <c r="B1150">
        <v>676</v>
      </c>
    </row>
    <row r="1151" spans="1:2" x14ac:dyDescent="0.25">
      <c r="A1151" t="s">
        <v>2232</v>
      </c>
      <c r="B1151">
        <v>992</v>
      </c>
    </row>
    <row r="1152" spans="1:2" x14ac:dyDescent="0.25">
      <c r="A1152" t="s">
        <v>2233</v>
      </c>
      <c r="B1152">
        <v>242</v>
      </c>
    </row>
    <row r="1153" spans="1:2" x14ac:dyDescent="0.25">
      <c r="A1153" t="s">
        <v>2234</v>
      </c>
      <c r="B1153">
        <v>539</v>
      </c>
    </row>
    <row r="1154" spans="1:2" x14ac:dyDescent="0.25">
      <c r="A1154" t="s">
        <v>2235</v>
      </c>
      <c r="B1154">
        <v>1216</v>
      </c>
    </row>
    <row r="1155" spans="1:2" x14ac:dyDescent="0.25">
      <c r="A1155" t="s">
        <v>2236</v>
      </c>
      <c r="B1155">
        <v>101</v>
      </c>
    </row>
    <row r="1156" spans="1:2" x14ac:dyDescent="0.25">
      <c r="A1156" t="s">
        <v>2237</v>
      </c>
      <c r="B1156">
        <v>15607</v>
      </c>
    </row>
    <row r="1157" spans="1:2" x14ac:dyDescent="0.25">
      <c r="A1157" t="s">
        <v>2238</v>
      </c>
      <c r="B1157">
        <v>20599</v>
      </c>
    </row>
    <row r="1158" spans="1:2" x14ac:dyDescent="0.25">
      <c r="A1158" t="s">
        <v>2239</v>
      </c>
      <c r="B1158">
        <v>765</v>
      </c>
    </row>
    <row r="1159" spans="1:2" x14ac:dyDescent="0.25">
      <c r="A1159" t="s">
        <v>2240</v>
      </c>
      <c r="B1159">
        <v>610</v>
      </c>
    </row>
    <row r="1160" spans="1:2" x14ac:dyDescent="0.25">
      <c r="A1160" t="s">
        <v>2241</v>
      </c>
      <c r="B1160">
        <v>754</v>
      </c>
    </row>
    <row r="1161" spans="1:2" x14ac:dyDescent="0.25">
      <c r="A1161" t="s">
        <v>2242</v>
      </c>
      <c r="B1161">
        <v>721</v>
      </c>
    </row>
    <row r="1162" spans="1:2" x14ac:dyDescent="0.25">
      <c r="A1162" t="s">
        <v>2243</v>
      </c>
      <c r="B1162">
        <v>2238</v>
      </c>
    </row>
    <row r="1163" spans="1:2" x14ac:dyDescent="0.25">
      <c r="A1163" t="s">
        <v>2244</v>
      </c>
      <c r="B1163">
        <v>1162</v>
      </c>
    </row>
    <row r="1164" spans="1:2" x14ac:dyDescent="0.25">
      <c r="A1164" t="s">
        <v>2245</v>
      </c>
      <c r="B1164">
        <v>790</v>
      </c>
    </row>
    <row r="1165" spans="1:2" x14ac:dyDescent="0.25">
      <c r="A1165" t="s">
        <v>2246</v>
      </c>
      <c r="B1165">
        <v>1079</v>
      </c>
    </row>
    <row r="1166" spans="1:2" x14ac:dyDescent="0.25">
      <c r="A1166" t="s">
        <v>2247</v>
      </c>
      <c r="B1166">
        <v>2878</v>
      </c>
    </row>
    <row r="1167" spans="1:2" x14ac:dyDescent="0.25">
      <c r="A1167" t="s">
        <v>2248</v>
      </c>
      <c r="B1167">
        <v>1562</v>
      </c>
    </row>
    <row r="1168" spans="1:2" x14ac:dyDescent="0.25">
      <c r="A1168" t="s">
        <v>2249</v>
      </c>
      <c r="B1168">
        <v>1577</v>
      </c>
    </row>
    <row r="1169" spans="1:2" x14ac:dyDescent="0.25">
      <c r="A1169" t="s">
        <v>2250</v>
      </c>
      <c r="B1169">
        <v>1018</v>
      </c>
    </row>
    <row r="1170" spans="1:2" x14ac:dyDescent="0.25">
      <c r="A1170" t="s">
        <v>2251</v>
      </c>
      <c r="B1170">
        <v>1355</v>
      </c>
    </row>
    <row r="1171" spans="1:2" x14ac:dyDescent="0.25">
      <c r="A1171" t="s">
        <v>2252</v>
      </c>
      <c r="B1171">
        <v>3543</v>
      </c>
    </row>
    <row r="1172" spans="1:2" x14ac:dyDescent="0.25">
      <c r="A1172" t="s">
        <v>2253</v>
      </c>
      <c r="B1172">
        <v>3440</v>
      </c>
    </row>
    <row r="1173" spans="1:2" x14ac:dyDescent="0.25">
      <c r="A1173" t="s">
        <v>2254</v>
      </c>
      <c r="B1173">
        <v>1637</v>
      </c>
    </row>
    <row r="1174" spans="1:2" x14ac:dyDescent="0.25">
      <c r="A1174" t="s">
        <v>2255</v>
      </c>
      <c r="B1174">
        <v>2272</v>
      </c>
    </row>
    <row r="1175" spans="1:2" x14ac:dyDescent="0.25">
      <c r="A1175" t="s">
        <v>2256</v>
      </c>
      <c r="B1175">
        <v>2701</v>
      </c>
    </row>
    <row r="1176" spans="1:2" x14ac:dyDescent="0.25">
      <c r="A1176" t="s">
        <v>2257</v>
      </c>
      <c r="B1176">
        <v>1860</v>
      </c>
    </row>
    <row r="1177" spans="1:2" x14ac:dyDescent="0.25">
      <c r="A1177" t="s">
        <v>2258</v>
      </c>
      <c r="B1177">
        <v>2672</v>
      </c>
    </row>
    <row r="1178" spans="1:2" x14ac:dyDescent="0.25">
      <c r="A1178" t="s">
        <v>2259</v>
      </c>
      <c r="B1178">
        <v>4311</v>
      </c>
    </row>
    <row r="1179" spans="1:2" x14ac:dyDescent="0.25">
      <c r="A1179" t="s">
        <v>2260</v>
      </c>
      <c r="B1179">
        <v>3970</v>
      </c>
    </row>
    <row r="1180" spans="1:2" x14ac:dyDescent="0.25">
      <c r="A1180" t="s">
        <v>2261</v>
      </c>
      <c r="B1180">
        <v>2763</v>
      </c>
    </row>
    <row r="1181" spans="1:2" x14ac:dyDescent="0.25">
      <c r="A1181" t="s">
        <v>1160</v>
      </c>
      <c r="B1181" t="s">
        <v>1161</v>
      </c>
    </row>
    <row r="1182" spans="1:2" x14ac:dyDescent="0.25">
      <c r="B1182" t="s">
        <v>1162</v>
      </c>
    </row>
    <row r="1183" spans="1:2" x14ac:dyDescent="0.25">
      <c r="A1183" t="s">
        <v>2262</v>
      </c>
      <c r="B1183">
        <v>3120</v>
      </c>
    </row>
    <row r="1184" spans="1:2" x14ac:dyDescent="0.25">
      <c r="A1184" t="s">
        <v>2263</v>
      </c>
      <c r="B1184">
        <v>5937</v>
      </c>
    </row>
    <row r="1185" spans="1:2" x14ac:dyDescent="0.25">
      <c r="A1185" t="s">
        <v>2264</v>
      </c>
      <c r="B1185">
        <v>8012</v>
      </c>
    </row>
    <row r="1186" spans="1:2" x14ac:dyDescent="0.25">
      <c r="A1186" t="s">
        <v>2265</v>
      </c>
      <c r="B1186">
        <v>1167</v>
      </c>
    </row>
    <row r="1187" spans="1:2" x14ac:dyDescent="0.25">
      <c r="A1187" t="s">
        <v>2266</v>
      </c>
      <c r="B1187">
        <v>1870</v>
      </c>
    </row>
    <row r="1188" spans="1:2" x14ac:dyDescent="0.25">
      <c r="A1188" t="s">
        <v>2267</v>
      </c>
      <c r="B1188">
        <v>2145</v>
      </c>
    </row>
    <row r="1189" spans="1:2" x14ac:dyDescent="0.25">
      <c r="A1189" t="s">
        <v>2268</v>
      </c>
      <c r="B1189">
        <v>2808</v>
      </c>
    </row>
    <row r="1190" spans="1:2" x14ac:dyDescent="0.25">
      <c r="A1190" t="s">
        <v>2269</v>
      </c>
      <c r="B1190">
        <v>2924</v>
      </c>
    </row>
    <row r="1191" spans="1:2" x14ac:dyDescent="0.25">
      <c r="A1191" t="s">
        <v>2270</v>
      </c>
      <c r="B1191">
        <v>3264</v>
      </c>
    </row>
    <row r="1192" spans="1:2" x14ac:dyDescent="0.25">
      <c r="A1192" t="s">
        <v>2271</v>
      </c>
      <c r="B1192">
        <v>3939</v>
      </c>
    </row>
    <row r="1193" spans="1:2" x14ac:dyDescent="0.25">
      <c r="A1193" t="s">
        <v>2272</v>
      </c>
      <c r="B1193">
        <v>3442</v>
      </c>
    </row>
    <row r="1194" spans="1:2" x14ac:dyDescent="0.25">
      <c r="A1194" t="s">
        <v>2273</v>
      </c>
      <c r="B1194">
        <v>4337</v>
      </c>
    </row>
    <row r="1195" spans="1:2" x14ac:dyDescent="0.25">
      <c r="A1195" t="s">
        <v>2274</v>
      </c>
      <c r="B1195">
        <v>5479</v>
      </c>
    </row>
    <row r="1196" spans="1:2" x14ac:dyDescent="0.25">
      <c r="A1196" t="s">
        <v>2275</v>
      </c>
      <c r="B1196">
        <v>6655</v>
      </c>
    </row>
    <row r="1197" spans="1:2" x14ac:dyDescent="0.25">
      <c r="A1197" t="s">
        <v>2276</v>
      </c>
      <c r="B1197">
        <v>6230</v>
      </c>
    </row>
    <row r="1198" spans="1:2" x14ac:dyDescent="0.25">
      <c r="A1198" t="s">
        <v>2277</v>
      </c>
      <c r="B1198">
        <v>9352</v>
      </c>
    </row>
    <row r="1199" spans="1:2" x14ac:dyDescent="0.25">
      <c r="A1199" t="s">
        <v>2278</v>
      </c>
      <c r="B1199">
        <v>7024</v>
      </c>
    </row>
    <row r="1200" spans="1:2" x14ac:dyDescent="0.25">
      <c r="A1200" t="s">
        <v>2279</v>
      </c>
      <c r="B1200">
        <v>7915</v>
      </c>
    </row>
    <row r="1201" spans="1:2" x14ac:dyDescent="0.25">
      <c r="A1201" t="s">
        <v>2280</v>
      </c>
      <c r="B1201">
        <v>11792</v>
      </c>
    </row>
    <row r="1202" spans="1:2" x14ac:dyDescent="0.25">
      <c r="A1202" t="s">
        <v>2281</v>
      </c>
      <c r="B1202">
        <v>11810</v>
      </c>
    </row>
    <row r="1203" spans="1:2" x14ac:dyDescent="0.25">
      <c r="A1203" t="s">
        <v>2282</v>
      </c>
      <c r="B1203">
        <v>6</v>
      </c>
    </row>
    <row r="1204" spans="1:2" x14ac:dyDescent="0.25">
      <c r="A1204" t="s">
        <v>2283</v>
      </c>
      <c r="B1204">
        <v>47</v>
      </c>
    </row>
    <row r="1205" spans="1:2" x14ac:dyDescent="0.25">
      <c r="A1205" t="s">
        <v>2284</v>
      </c>
      <c r="B1205">
        <v>46</v>
      </c>
    </row>
    <row r="1206" spans="1:2" x14ac:dyDescent="0.25">
      <c r="A1206" t="s">
        <v>2285</v>
      </c>
      <c r="B1206">
        <v>97</v>
      </c>
    </row>
    <row r="1207" spans="1:2" x14ac:dyDescent="0.25">
      <c r="A1207" t="s">
        <v>2286</v>
      </c>
      <c r="B1207">
        <v>66</v>
      </c>
    </row>
    <row r="1208" spans="1:2" x14ac:dyDescent="0.25">
      <c r="A1208" t="s">
        <v>2287</v>
      </c>
      <c r="B1208">
        <v>69</v>
      </c>
    </row>
    <row r="1209" spans="1:2" x14ac:dyDescent="0.25">
      <c r="A1209" t="s">
        <v>2288</v>
      </c>
      <c r="B1209">
        <v>70</v>
      </c>
    </row>
    <row r="1210" spans="1:2" x14ac:dyDescent="0.25">
      <c r="A1210" t="s">
        <v>2289</v>
      </c>
      <c r="B1210">
        <v>99</v>
      </c>
    </row>
    <row r="1211" spans="1:2" x14ac:dyDescent="0.25">
      <c r="A1211" t="s">
        <v>2290</v>
      </c>
      <c r="B1211">
        <v>23</v>
      </c>
    </row>
    <row r="1212" spans="1:2" x14ac:dyDescent="0.25">
      <c r="A1212" t="s">
        <v>2291</v>
      </c>
      <c r="B1212">
        <v>20</v>
      </c>
    </row>
    <row r="1213" spans="1:2" x14ac:dyDescent="0.25">
      <c r="A1213" t="s">
        <v>2292</v>
      </c>
      <c r="B1213">
        <v>8</v>
      </c>
    </row>
    <row r="1214" spans="1:2" x14ac:dyDescent="0.25">
      <c r="A1214" t="s">
        <v>2293</v>
      </c>
      <c r="B1214">
        <v>2</v>
      </c>
    </row>
    <row r="1215" spans="1:2" x14ac:dyDescent="0.25">
      <c r="A1215" t="s">
        <v>2294</v>
      </c>
      <c r="B1215">
        <v>42</v>
      </c>
    </row>
    <row r="1216" spans="1:2" x14ac:dyDescent="0.25">
      <c r="A1216" t="s">
        <v>2295</v>
      </c>
      <c r="B1216">
        <v>38</v>
      </c>
    </row>
    <row r="1217" spans="1:2" x14ac:dyDescent="0.25">
      <c r="A1217" t="s">
        <v>2296</v>
      </c>
      <c r="B1217">
        <v>207</v>
      </c>
    </row>
    <row r="1218" spans="1:2" x14ac:dyDescent="0.25">
      <c r="A1218" t="s">
        <v>2297</v>
      </c>
      <c r="B1218">
        <v>79</v>
      </c>
    </row>
    <row r="1219" spans="1:2" x14ac:dyDescent="0.25">
      <c r="A1219" t="s">
        <v>2298</v>
      </c>
      <c r="B1219">
        <v>127</v>
      </c>
    </row>
    <row r="1220" spans="1:2" x14ac:dyDescent="0.25">
      <c r="A1220" t="s">
        <v>2299</v>
      </c>
      <c r="B1220">
        <v>69</v>
      </c>
    </row>
    <row r="1221" spans="1:2" x14ac:dyDescent="0.25">
      <c r="A1221" t="s">
        <v>2300</v>
      </c>
      <c r="B1221">
        <v>37</v>
      </c>
    </row>
    <row r="1222" spans="1:2" x14ac:dyDescent="0.25">
      <c r="A1222" t="s">
        <v>2301</v>
      </c>
      <c r="B1222">
        <v>61</v>
      </c>
    </row>
    <row r="1223" spans="1:2" x14ac:dyDescent="0.25">
      <c r="A1223" t="s">
        <v>2302</v>
      </c>
      <c r="B1223">
        <v>253</v>
      </c>
    </row>
    <row r="1224" spans="1:2" x14ac:dyDescent="0.25">
      <c r="A1224" t="s">
        <v>2303</v>
      </c>
      <c r="B1224">
        <v>1596</v>
      </c>
    </row>
    <row r="1225" spans="1:2" x14ac:dyDescent="0.25">
      <c r="A1225" t="s">
        <v>2304</v>
      </c>
      <c r="B1225">
        <v>1561</v>
      </c>
    </row>
    <row r="1226" spans="1:2" x14ac:dyDescent="0.25">
      <c r="A1226" t="s">
        <v>2305</v>
      </c>
      <c r="B1226">
        <v>2101</v>
      </c>
    </row>
    <row r="1227" spans="1:2" x14ac:dyDescent="0.25">
      <c r="A1227" t="s">
        <v>2306</v>
      </c>
      <c r="B1227">
        <v>3238</v>
      </c>
    </row>
    <row r="1228" spans="1:2" x14ac:dyDescent="0.25">
      <c r="A1228" t="s">
        <v>2307</v>
      </c>
      <c r="B1228">
        <v>3582</v>
      </c>
    </row>
    <row r="1229" spans="1:2" x14ac:dyDescent="0.25">
      <c r="A1229" t="s">
        <v>2308</v>
      </c>
      <c r="B1229">
        <v>4421</v>
      </c>
    </row>
    <row r="1230" spans="1:2" x14ac:dyDescent="0.25">
      <c r="A1230" t="s">
        <v>2309</v>
      </c>
      <c r="B1230">
        <v>6992</v>
      </c>
    </row>
    <row r="1231" spans="1:2" x14ac:dyDescent="0.25">
      <c r="A1231" t="s">
        <v>2310</v>
      </c>
      <c r="B1231">
        <v>5061</v>
      </c>
    </row>
    <row r="1232" spans="1:2" x14ac:dyDescent="0.25">
      <c r="A1232" t="s">
        <v>1160</v>
      </c>
      <c r="B1232" t="s">
        <v>1161</v>
      </c>
    </row>
    <row r="1233" spans="1:2" x14ac:dyDescent="0.25">
      <c r="B1233" t="s">
        <v>1162</v>
      </c>
    </row>
    <row r="1234" spans="1:2" x14ac:dyDescent="0.25">
      <c r="A1234" t="s">
        <v>2311</v>
      </c>
      <c r="B1234">
        <v>9383</v>
      </c>
    </row>
    <row r="1235" spans="1:2" x14ac:dyDescent="0.25">
      <c r="A1235" t="s">
        <v>2312</v>
      </c>
      <c r="B1235">
        <v>6604</v>
      </c>
    </row>
    <row r="1236" spans="1:2" x14ac:dyDescent="0.25">
      <c r="A1236" t="s">
        <v>2313</v>
      </c>
      <c r="B1236">
        <v>8987</v>
      </c>
    </row>
    <row r="1237" spans="1:2" x14ac:dyDescent="0.25">
      <c r="A1237" t="s">
        <v>2314</v>
      </c>
      <c r="B1237">
        <v>9248</v>
      </c>
    </row>
    <row r="1238" spans="1:2" x14ac:dyDescent="0.25">
      <c r="A1238" t="s">
        <v>2315</v>
      </c>
      <c r="B1238">
        <v>11548</v>
      </c>
    </row>
    <row r="1239" spans="1:2" x14ac:dyDescent="0.25">
      <c r="A1239" t="s">
        <v>2316</v>
      </c>
      <c r="B1239">
        <v>9082</v>
      </c>
    </row>
    <row r="1240" spans="1:2" x14ac:dyDescent="0.25">
      <c r="A1240" t="s">
        <v>2317</v>
      </c>
      <c r="B1240">
        <v>10265</v>
      </c>
    </row>
    <row r="1241" spans="1:2" x14ac:dyDescent="0.25">
      <c r="A1241" t="s">
        <v>2318</v>
      </c>
      <c r="B1241">
        <v>11816</v>
      </c>
    </row>
    <row r="1242" spans="1:2" x14ac:dyDescent="0.25">
      <c r="A1242" t="s">
        <v>2319</v>
      </c>
      <c r="B1242">
        <v>12289</v>
      </c>
    </row>
    <row r="1243" spans="1:2" x14ac:dyDescent="0.25">
      <c r="A1243" t="s">
        <v>2320</v>
      </c>
      <c r="B1243">
        <v>12738</v>
      </c>
    </row>
    <row r="1244" spans="1:2" x14ac:dyDescent="0.25">
      <c r="A1244" t="s">
        <v>2321</v>
      </c>
      <c r="B1244">
        <v>12608</v>
      </c>
    </row>
    <row r="1245" spans="1:2" x14ac:dyDescent="0.25">
      <c r="A1245" t="s">
        <v>2322</v>
      </c>
      <c r="B1245">
        <v>15619</v>
      </c>
    </row>
    <row r="1246" spans="1:2" x14ac:dyDescent="0.25">
      <c r="A1246" t="s">
        <v>2323</v>
      </c>
      <c r="B1246">
        <v>11119</v>
      </c>
    </row>
    <row r="1247" spans="1:2" x14ac:dyDescent="0.25">
      <c r="A1247" t="s">
        <v>2324</v>
      </c>
      <c r="B1247">
        <v>8586</v>
      </c>
    </row>
    <row r="1248" spans="1:2" x14ac:dyDescent="0.25">
      <c r="A1248" t="s">
        <v>2325</v>
      </c>
      <c r="B1248">
        <v>15438</v>
      </c>
    </row>
    <row r="1249" spans="1:2" x14ac:dyDescent="0.25">
      <c r="A1249" t="s">
        <v>2326</v>
      </c>
      <c r="B1249">
        <v>12396</v>
      </c>
    </row>
    <row r="1250" spans="1:2" x14ac:dyDescent="0.25">
      <c r="A1250" t="s">
        <v>2327</v>
      </c>
      <c r="B1250">
        <v>12500</v>
      </c>
    </row>
    <row r="1251" spans="1:2" x14ac:dyDescent="0.25">
      <c r="A1251" t="s">
        <v>2328</v>
      </c>
      <c r="B1251">
        <v>16126</v>
      </c>
    </row>
    <row r="1252" spans="1:2" x14ac:dyDescent="0.25">
      <c r="A1252" t="s">
        <v>2329</v>
      </c>
      <c r="B1252">
        <v>14832</v>
      </c>
    </row>
    <row r="1253" spans="1:2" x14ac:dyDescent="0.25">
      <c r="A1253" t="s">
        <v>2330</v>
      </c>
      <c r="B1253">
        <v>13617</v>
      </c>
    </row>
    <row r="1254" spans="1:2" x14ac:dyDescent="0.25">
      <c r="A1254" t="s">
        <v>2331</v>
      </c>
      <c r="B1254">
        <v>19204</v>
      </c>
    </row>
    <row r="1255" spans="1:2" x14ac:dyDescent="0.25">
      <c r="A1255" t="s">
        <v>2332</v>
      </c>
      <c r="B1255">
        <v>19402</v>
      </c>
    </row>
    <row r="1256" spans="1:2" x14ac:dyDescent="0.25">
      <c r="A1256" t="s">
        <v>2333</v>
      </c>
      <c r="B1256">
        <v>6591</v>
      </c>
    </row>
    <row r="1257" spans="1:2" x14ac:dyDescent="0.25">
      <c r="A1257" t="s">
        <v>2334</v>
      </c>
      <c r="B1257">
        <v>6658</v>
      </c>
    </row>
    <row r="1258" spans="1:2" x14ac:dyDescent="0.25">
      <c r="A1258" t="s">
        <v>2335</v>
      </c>
      <c r="B1258">
        <v>7121</v>
      </c>
    </row>
    <row r="1259" spans="1:2" x14ac:dyDescent="0.25">
      <c r="A1259" t="s">
        <v>2336</v>
      </c>
      <c r="B1259">
        <v>6896</v>
      </c>
    </row>
    <row r="1260" spans="1:2" x14ac:dyDescent="0.25">
      <c r="A1260" t="s">
        <v>2337</v>
      </c>
      <c r="B1260">
        <v>597</v>
      </c>
    </row>
    <row r="1261" spans="1:2" x14ac:dyDescent="0.25">
      <c r="A1261" t="s">
        <v>2338</v>
      </c>
      <c r="B1261">
        <v>1894</v>
      </c>
    </row>
    <row r="1262" spans="1:2" x14ac:dyDescent="0.25">
      <c r="A1262" t="s">
        <v>2339</v>
      </c>
      <c r="B1262">
        <v>118</v>
      </c>
    </row>
    <row r="1263" spans="1:2" x14ac:dyDescent="0.25">
      <c r="A1263" t="s">
        <v>2340</v>
      </c>
      <c r="B1263">
        <v>123</v>
      </c>
    </row>
    <row r="1264" spans="1:2" x14ac:dyDescent="0.25">
      <c r="A1264" t="s">
        <v>2341</v>
      </c>
      <c r="B1264">
        <v>273</v>
      </c>
    </row>
    <row r="1265" spans="1:2" x14ac:dyDescent="0.25">
      <c r="A1265" t="s">
        <v>2342</v>
      </c>
      <c r="B1265">
        <v>539</v>
      </c>
    </row>
    <row r="1266" spans="1:2" x14ac:dyDescent="0.25">
      <c r="A1266" t="s">
        <v>2343</v>
      </c>
      <c r="B1266">
        <v>610</v>
      </c>
    </row>
    <row r="1267" spans="1:2" x14ac:dyDescent="0.25">
      <c r="A1267" t="s">
        <v>2344</v>
      </c>
      <c r="B1267">
        <v>892</v>
      </c>
    </row>
    <row r="1268" spans="1:2" x14ac:dyDescent="0.25">
      <c r="A1268" t="s">
        <v>2345</v>
      </c>
      <c r="B1268">
        <v>962</v>
      </c>
    </row>
    <row r="1269" spans="1:2" x14ac:dyDescent="0.25">
      <c r="A1269" t="s">
        <v>2346</v>
      </c>
      <c r="B1269">
        <v>18</v>
      </c>
    </row>
    <row r="1270" spans="1:2" x14ac:dyDescent="0.25">
      <c r="A1270" t="s">
        <v>2347</v>
      </c>
      <c r="B1270">
        <v>857</v>
      </c>
    </row>
    <row r="1271" spans="1:2" x14ac:dyDescent="0.25">
      <c r="A1271" t="s">
        <v>2348</v>
      </c>
      <c r="B1271">
        <v>997</v>
      </c>
    </row>
    <row r="1272" spans="1:2" x14ac:dyDescent="0.25">
      <c r="A1272" t="s">
        <v>2349</v>
      </c>
      <c r="B1272">
        <v>1071</v>
      </c>
    </row>
    <row r="1273" spans="1:2" x14ac:dyDescent="0.25">
      <c r="A1273" t="s">
        <v>2350</v>
      </c>
      <c r="B1273">
        <v>799</v>
      </c>
    </row>
    <row r="1274" spans="1:2" x14ac:dyDescent="0.25">
      <c r="A1274" t="s">
        <v>2351</v>
      </c>
      <c r="B1274">
        <v>1352</v>
      </c>
    </row>
    <row r="1275" spans="1:2" x14ac:dyDescent="0.25">
      <c r="A1275" t="s">
        <v>2352</v>
      </c>
      <c r="B1275">
        <v>1432</v>
      </c>
    </row>
    <row r="1276" spans="1:2" x14ac:dyDescent="0.25">
      <c r="A1276" t="s">
        <v>2353</v>
      </c>
      <c r="B1276">
        <v>1723</v>
      </c>
    </row>
    <row r="1277" spans="1:2" x14ac:dyDescent="0.25">
      <c r="A1277" t="s">
        <v>2354</v>
      </c>
      <c r="B1277">
        <v>1466</v>
      </c>
    </row>
    <row r="1278" spans="1:2" x14ac:dyDescent="0.25">
      <c r="A1278" t="s">
        <v>2355</v>
      </c>
      <c r="B1278">
        <v>897</v>
      </c>
    </row>
    <row r="1279" spans="1:2" x14ac:dyDescent="0.25">
      <c r="A1279" t="s">
        <v>2356</v>
      </c>
      <c r="B1279">
        <v>1113</v>
      </c>
    </row>
    <row r="1280" spans="1:2" x14ac:dyDescent="0.25">
      <c r="A1280" t="s">
        <v>2357</v>
      </c>
      <c r="B1280">
        <v>1244</v>
      </c>
    </row>
    <row r="1281" spans="1:2" x14ac:dyDescent="0.25">
      <c r="A1281" t="s">
        <v>2358</v>
      </c>
      <c r="B1281">
        <v>7210</v>
      </c>
    </row>
    <row r="1282" spans="1:2" x14ac:dyDescent="0.25">
      <c r="A1282" t="s">
        <v>2359</v>
      </c>
      <c r="B1282">
        <v>59</v>
      </c>
    </row>
    <row r="1283" spans="1:2" x14ac:dyDescent="0.25">
      <c r="A1283" t="s">
        <v>1160</v>
      </c>
      <c r="B1283" t="s">
        <v>1161</v>
      </c>
    </row>
    <row r="1284" spans="1:2" x14ac:dyDescent="0.25">
      <c r="B1284" t="s">
        <v>1162</v>
      </c>
    </row>
    <row r="1285" spans="1:2" x14ac:dyDescent="0.25">
      <c r="A1285" t="s">
        <v>2360</v>
      </c>
      <c r="B1285">
        <v>98</v>
      </c>
    </row>
    <row r="1286" spans="1:2" x14ac:dyDescent="0.25">
      <c r="A1286" t="s">
        <v>2361</v>
      </c>
      <c r="B1286">
        <v>354</v>
      </c>
    </row>
    <row r="1287" spans="1:2" x14ac:dyDescent="0.25">
      <c r="A1287" t="s">
        <v>2362</v>
      </c>
      <c r="B1287">
        <v>478</v>
      </c>
    </row>
    <row r="1288" spans="1:2" x14ac:dyDescent="0.25">
      <c r="A1288" t="s">
        <v>2363</v>
      </c>
      <c r="B1288">
        <v>73</v>
      </c>
    </row>
    <row r="1289" spans="1:2" x14ac:dyDescent="0.25">
      <c r="A1289" t="s">
        <v>2364</v>
      </c>
      <c r="B1289">
        <v>511</v>
      </c>
    </row>
    <row r="1290" spans="1:2" x14ac:dyDescent="0.25">
      <c r="A1290" t="s">
        <v>2365</v>
      </c>
      <c r="B1290">
        <v>911</v>
      </c>
    </row>
    <row r="1291" spans="1:2" x14ac:dyDescent="0.25">
      <c r="A1291" t="s">
        <v>2366</v>
      </c>
      <c r="B1291">
        <v>2</v>
      </c>
    </row>
    <row r="1292" spans="1:2" x14ac:dyDescent="0.25">
      <c r="A1292" t="s">
        <v>2367</v>
      </c>
      <c r="B1292">
        <v>3</v>
      </c>
    </row>
    <row r="1293" spans="1:2" x14ac:dyDescent="0.25">
      <c r="A1293" t="s">
        <v>2368</v>
      </c>
      <c r="B1293">
        <v>2</v>
      </c>
    </row>
    <row r="1294" spans="1:2" x14ac:dyDescent="0.25">
      <c r="A1294" t="s">
        <v>2369</v>
      </c>
      <c r="B1294">
        <v>3</v>
      </c>
    </row>
    <row r="1295" spans="1:2" x14ac:dyDescent="0.25">
      <c r="A1295" t="s">
        <v>2370</v>
      </c>
      <c r="B1295">
        <v>4</v>
      </c>
    </row>
    <row r="1296" spans="1:2" x14ac:dyDescent="0.25">
      <c r="A1296" t="s">
        <v>2371</v>
      </c>
      <c r="B1296">
        <v>6</v>
      </c>
    </row>
    <row r="1297" spans="1:2" x14ac:dyDescent="0.25">
      <c r="A1297" t="s">
        <v>2372</v>
      </c>
      <c r="B1297">
        <v>4</v>
      </c>
    </row>
    <row r="1298" spans="1:2" x14ac:dyDescent="0.25">
      <c r="A1298" t="s">
        <v>2373</v>
      </c>
      <c r="B1298">
        <v>3</v>
      </c>
    </row>
    <row r="1299" spans="1:2" x14ac:dyDescent="0.25">
      <c r="A1299" t="s">
        <v>2374</v>
      </c>
      <c r="B1299">
        <v>6</v>
      </c>
    </row>
    <row r="1300" spans="1:2" x14ac:dyDescent="0.25">
      <c r="A1300" t="s">
        <v>2375</v>
      </c>
      <c r="B1300">
        <v>5</v>
      </c>
    </row>
    <row r="1301" spans="1:2" x14ac:dyDescent="0.25">
      <c r="A1301" t="s">
        <v>2376</v>
      </c>
      <c r="B1301">
        <v>3</v>
      </c>
    </row>
    <row r="1302" spans="1:2" x14ac:dyDescent="0.25">
      <c r="A1302" t="s">
        <v>2377</v>
      </c>
      <c r="B1302">
        <v>2</v>
      </c>
    </row>
    <row r="1303" spans="1:2" x14ac:dyDescent="0.25">
      <c r="A1303" t="s">
        <v>2378</v>
      </c>
      <c r="B1303">
        <v>2</v>
      </c>
    </row>
    <row r="1304" spans="1:2" x14ac:dyDescent="0.25">
      <c r="A1304" t="s">
        <v>2379</v>
      </c>
      <c r="B1304">
        <v>2</v>
      </c>
    </row>
    <row r="1305" spans="1:2" x14ac:dyDescent="0.25">
      <c r="A1305" t="s">
        <v>2380</v>
      </c>
      <c r="B1305">
        <v>2</v>
      </c>
    </row>
    <row r="1306" spans="1:2" x14ac:dyDescent="0.25">
      <c r="A1306" t="s">
        <v>2381</v>
      </c>
      <c r="B1306">
        <v>36</v>
      </c>
    </row>
    <row r="1307" spans="1:2" x14ac:dyDescent="0.25">
      <c r="A1307" t="s">
        <v>2382</v>
      </c>
      <c r="B1307">
        <v>41</v>
      </c>
    </row>
    <row r="1308" spans="1:2" x14ac:dyDescent="0.25">
      <c r="A1308" t="s">
        <v>2383</v>
      </c>
      <c r="B1308">
        <v>34</v>
      </c>
    </row>
    <row r="1309" spans="1:2" x14ac:dyDescent="0.25">
      <c r="A1309" t="s">
        <v>2384</v>
      </c>
      <c r="B1309">
        <v>29</v>
      </c>
    </row>
    <row r="1310" spans="1:2" x14ac:dyDescent="0.25">
      <c r="A1310" t="s">
        <v>2385</v>
      </c>
      <c r="B1310">
        <v>25</v>
      </c>
    </row>
    <row r="1311" spans="1:2" x14ac:dyDescent="0.25">
      <c r="A1311" t="s">
        <v>2386</v>
      </c>
      <c r="B1311">
        <v>42</v>
      </c>
    </row>
    <row r="1312" spans="1:2" x14ac:dyDescent="0.25">
      <c r="A1312" t="s">
        <v>2387</v>
      </c>
      <c r="B1312">
        <v>26</v>
      </c>
    </row>
    <row r="1313" spans="1:2" x14ac:dyDescent="0.25">
      <c r="A1313" t="s">
        <v>2388</v>
      </c>
      <c r="B1313">
        <v>18</v>
      </c>
    </row>
    <row r="1314" spans="1:2" x14ac:dyDescent="0.25">
      <c r="A1314" t="s">
        <v>2389</v>
      </c>
      <c r="B1314">
        <v>35</v>
      </c>
    </row>
    <row r="1315" spans="1:2" x14ac:dyDescent="0.25">
      <c r="A1315" t="s">
        <v>2390</v>
      </c>
      <c r="B1315">
        <v>27</v>
      </c>
    </row>
    <row r="1316" spans="1:2" x14ac:dyDescent="0.25">
      <c r="A1316" t="s">
        <v>2391</v>
      </c>
      <c r="B1316">
        <v>53</v>
      </c>
    </row>
    <row r="1317" spans="1:2" x14ac:dyDescent="0.25">
      <c r="A1317" t="s">
        <v>2392</v>
      </c>
      <c r="B1317">
        <v>44</v>
      </c>
    </row>
    <row r="1318" spans="1:2" x14ac:dyDescent="0.25">
      <c r="A1318" t="s">
        <v>2393</v>
      </c>
      <c r="B1318">
        <v>57</v>
      </c>
    </row>
    <row r="1319" spans="1:2" x14ac:dyDescent="0.25">
      <c r="A1319" t="s">
        <v>2394</v>
      </c>
      <c r="B1319">
        <v>59</v>
      </c>
    </row>
    <row r="1320" spans="1:2" x14ac:dyDescent="0.25">
      <c r="A1320" t="s">
        <v>2395</v>
      </c>
      <c r="B1320">
        <v>23</v>
      </c>
    </row>
    <row r="1321" spans="1:2" x14ac:dyDescent="0.25">
      <c r="A1321" t="s">
        <v>2396</v>
      </c>
      <c r="B1321">
        <v>56</v>
      </c>
    </row>
    <row r="1322" spans="1:2" x14ac:dyDescent="0.25">
      <c r="A1322" t="s">
        <v>2397</v>
      </c>
      <c r="B1322">
        <v>22</v>
      </c>
    </row>
    <row r="1323" spans="1:2" x14ac:dyDescent="0.25">
      <c r="A1323" t="s">
        <v>2398</v>
      </c>
      <c r="B1323">
        <v>716</v>
      </c>
    </row>
    <row r="1324" spans="1:2" x14ac:dyDescent="0.25">
      <c r="A1324" t="s">
        <v>2399</v>
      </c>
      <c r="B1324">
        <v>1573</v>
      </c>
    </row>
    <row r="1325" spans="1:2" x14ac:dyDescent="0.25">
      <c r="A1325" t="s">
        <v>2400</v>
      </c>
      <c r="B1325">
        <v>680</v>
      </c>
    </row>
    <row r="1326" spans="1:2" x14ac:dyDescent="0.25">
      <c r="A1326" t="s">
        <v>2401</v>
      </c>
      <c r="B1326">
        <v>51</v>
      </c>
    </row>
    <row r="1327" spans="1:2" x14ac:dyDescent="0.25">
      <c r="A1327" t="s">
        <v>2402</v>
      </c>
      <c r="B1327">
        <v>405</v>
      </c>
    </row>
    <row r="1328" spans="1:2" x14ac:dyDescent="0.25">
      <c r="A1328" t="s">
        <v>2403</v>
      </c>
      <c r="B1328">
        <v>323</v>
      </c>
    </row>
    <row r="1329" spans="1:2" x14ac:dyDescent="0.25">
      <c r="A1329" t="s">
        <v>2404</v>
      </c>
      <c r="B1329">
        <v>231</v>
      </c>
    </row>
    <row r="1330" spans="1:2" x14ac:dyDescent="0.25">
      <c r="A1330" t="s">
        <v>2405</v>
      </c>
      <c r="B1330">
        <v>876</v>
      </c>
    </row>
    <row r="1331" spans="1:2" x14ac:dyDescent="0.25">
      <c r="A1331" t="s">
        <v>2406</v>
      </c>
      <c r="B1331">
        <v>1686</v>
      </c>
    </row>
    <row r="1332" spans="1:2" x14ac:dyDescent="0.25">
      <c r="A1332" t="s">
        <v>2407</v>
      </c>
      <c r="B1332">
        <v>3368</v>
      </c>
    </row>
    <row r="1333" spans="1:2" x14ac:dyDescent="0.25">
      <c r="A1333" t="s">
        <v>2408</v>
      </c>
      <c r="B1333">
        <v>1440</v>
      </c>
    </row>
    <row r="1334" spans="1:2" x14ac:dyDescent="0.25">
      <c r="A1334" t="s">
        <v>1160</v>
      </c>
      <c r="B1334" t="s">
        <v>1161</v>
      </c>
    </row>
    <row r="1335" spans="1:2" x14ac:dyDescent="0.25">
      <c r="B1335" t="s">
        <v>1162</v>
      </c>
    </row>
    <row r="1336" spans="1:2" x14ac:dyDescent="0.25">
      <c r="A1336" t="s">
        <v>2409</v>
      </c>
      <c r="B1336">
        <v>2415</v>
      </c>
    </row>
    <row r="1337" spans="1:2" x14ac:dyDescent="0.25">
      <c r="A1337" t="s">
        <v>2410</v>
      </c>
      <c r="B1337">
        <v>1861</v>
      </c>
    </row>
    <row r="1338" spans="1:2" x14ac:dyDescent="0.25">
      <c r="A1338" t="s">
        <v>2411</v>
      </c>
      <c r="B1338">
        <v>2670</v>
      </c>
    </row>
    <row r="1339" spans="1:2" x14ac:dyDescent="0.25">
      <c r="A1339" t="s">
        <v>2412</v>
      </c>
      <c r="B1339">
        <v>239</v>
      </c>
    </row>
    <row r="1340" spans="1:2" x14ac:dyDescent="0.25">
      <c r="A1340" t="s">
        <v>2413</v>
      </c>
      <c r="B1340">
        <v>365</v>
      </c>
    </row>
    <row r="1341" spans="1:2" x14ac:dyDescent="0.25">
      <c r="A1341" t="s">
        <v>2414</v>
      </c>
      <c r="B1341">
        <v>320</v>
      </c>
    </row>
    <row r="1342" spans="1:2" x14ac:dyDescent="0.25">
      <c r="A1342" t="s">
        <v>2415</v>
      </c>
      <c r="B1342">
        <v>422</v>
      </c>
    </row>
    <row r="1343" spans="1:2" x14ac:dyDescent="0.25">
      <c r="A1343" t="s">
        <v>2416</v>
      </c>
      <c r="B1343">
        <v>531</v>
      </c>
    </row>
    <row r="1344" spans="1:2" x14ac:dyDescent="0.25">
      <c r="A1344" t="s">
        <v>2417</v>
      </c>
      <c r="B1344">
        <v>199</v>
      </c>
    </row>
    <row r="1345" spans="1:2" x14ac:dyDescent="0.25">
      <c r="A1345" t="s">
        <v>2418</v>
      </c>
      <c r="B1345">
        <v>490</v>
      </c>
    </row>
    <row r="1346" spans="1:2" x14ac:dyDescent="0.25">
      <c r="A1346" t="s">
        <v>2419</v>
      </c>
      <c r="B1346">
        <v>3368</v>
      </c>
    </row>
    <row r="1347" spans="1:2" x14ac:dyDescent="0.25">
      <c r="A1347" t="s">
        <v>2420</v>
      </c>
      <c r="B1347">
        <v>76</v>
      </c>
    </row>
    <row r="1348" spans="1:2" x14ac:dyDescent="0.25">
      <c r="A1348" t="s">
        <v>2421</v>
      </c>
      <c r="B1348">
        <v>120</v>
      </c>
    </row>
    <row r="1349" spans="1:2" x14ac:dyDescent="0.25">
      <c r="A1349" t="s">
        <v>2422</v>
      </c>
      <c r="B1349">
        <v>14</v>
      </c>
    </row>
    <row r="1350" spans="1:2" x14ac:dyDescent="0.25">
      <c r="A1350" t="s">
        <v>2423</v>
      </c>
      <c r="B1350">
        <v>114</v>
      </c>
    </row>
    <row r="1351" spans="1:2" x14ac:dyDescent="0.25">
      <c r="A1351" t="s">
        <v>2424</v>
      </c>
      <c r="B1351">
        <v>118</v>
      </c>
    </row>
    <row r="1352" spans="1:2" x14ac:dyDescent="0.25">
      <c r="A1352" t="s">
        <v>2425</v>
      </c>
      <c r="B1352">
        <v>211</v>
      </c>
    </row>
    <row r="1353" spans="1:2" x14ac:dyDescent="0.25">
      <c r="A1353" t="s">
        <v>2426</v>
      </c>
      <c r="B1353">
        <v>110</v>
      </c>
    </row>
    <row r="1354" spans="1:2" x14ac:dyDescent="0.25">
      <c r="A1354" t="s">
        <v>2427</v>
      </c>
      <c r="B1354">
        <v>282</v>
      </c>
    </row>
    <row r="1355" spans="1:2" x14ac:dyDescent="0.25">
      <c r="A1355" t="s">
        <v>2428</v>
      </c>
      <c r="B1355">
        <v>292</v>
      </c>
    </row>
    <row r="1356" spans="1:2" x14ac:dyDescent="0.25">
      <c r="A1356" t="s">
        <v>2429</v>
      </c>
      <c r="B1356">
        <v>627</v>
      </c>
    </row>
    <row r="1357" spans="1:2" x14ac:dyDescent="0.25">
      <c r="A1357" t="s">
        <v>2430</v>
      </c>
      <c r="B1357">
        <v>659</v>
      </c>
    </row>
    <row r="1358" spans="1:2" x14ac:dyDescent="0.25">
      <c r="A1358" t="s">
        <v>2431</v>
      </c>
      <c r="B1358">
        <v>95</v>
      </c>
    </row>
    <row r="1359" spans="1:2" x14ac:dyDescent="0.25">
      <c r="A1359" t="s">
        <v>2432</v>
      </c>
      <c r="B1359">
        <v>82</v>
      </c>
    </row>
    <row r="1360" spans="1:2" x14ac:dyDescent="0.25">
      <c r="A1360" t="s">
        <v>2433</v>
      </c>
      <c r="B1360">
        <v>126</v>
      </c>
    </row>
    <row r="1361" spans="1:2" x14ac:dyDescent="0.25">
      <c r="A1361" t="s">
        <v>2434</v>
      </c>
      <c r="B1361">
        <v>147</v>
      </c>
    </row>
    <row r="1362" spans="1:2" x14ac:dyDescent="0.25">
      <c r="A1362" t="s">
        <v>2435</v>
      </c>
      <c r="B1362">
        <v>128</v>
      </c>
    </row>
    <row r="1363" spans="1:2" x14ac:dyDescent="0.25">
      <c r="A1363" t="s">
        <v>2436</v>
      </c>
      <c r="B1363">
        <v>150</v>
      </c>
    </row>
    <row r="1364" spans="1:2" x14ac:dyDescent="0.25">
      <c r="A1364" t="s">
        <v>2437</v>
      </c>
      <c r="B1364">
        <v>151</v>
      </c>
    </row>
    <row r="1365" spans="1:2" x14ac:dyDescent="0.25">
      <c r="A1365" t="s">
        <v>2438</v>
      </c>
      <c r="B1365">
        <v>402</v>
      </c>
    </row>
    <row r="1366" spans="1:2" x14ac:dyDescent="0.25">
      <c r="A1366" t="s">
        <v>2439</v>
      </c>
      <c r="B1366">
        <v>432</v>
      </c>
    </row>
    <row r="1367" spans="1:2" x14ac:dyDescent="0.25">
      <c r="A1367" t="s">
        <v>2440</v>
      </c>
      <c r="B1367">
        <v>822</v>
      </c>
    </row>
    <row r="1368" spans="1:2" x14ac:dyDescent="0.25">
      <c r="A1368" t="s">
        <v>2441</v>
      </c>
      <c r="B1368">
        <v>559</v>
      </c>
    </row>
    <row r="1369" spans="1:2" x14ac:dyDescent="0.25">
      <c r="A1369" t="s">
        <v>2442</v>
      </c>
      <c r="B1369">
        <v>708</v>
      </c>
    </row>
    <row r="1370" spans="1:2" x14ac:dyDescent="0.25">
      <c r="A1370" t="s">
        <v>2443</v>
      </c>
      <c r="B1370">
        <v>111</v>
      </c>
    </row>
    <row r="1371" spans="1:2" x14ac:dyDescent="0.25">
      <c r="A1371" t="s">
        <v>2444</v>
      </c>
      <c r="B1371">
        <v>122</v>
      </c>
    </row>
    <row r="1372" spans="1:2" x14ac:dyDescent="0.25">
      <c r="A1372" t="s">
        <v>2445</v>
      </c>
      <c r="B1372">
        <v>109</v>
      </c>
    </row>
    <row r="1373" spans="1:2" x14ac:dyDescent="0.25">
      <c r="A1373" t="s">
        <v>2446</v>
      </c>
      <c r="B1373">
        <v>140</v>
      </c>
    </row>
    <row r="1374" spans="1:2" x14ac:dyDescent="0.25">
      <c r="A1374" t="s">
        <v>2447</v>
      </c>
      <c r="B1374">
        <v>155</v>
      </c>
    </row>
    <row r="1375" spans="1:2" x14ac:dyDescent="0.25">
      <c r="A1375" t="s">
        <v>2448</v>
      </c>
      <c r="B1375">
        <v>108</v>
      </c>
    </row>
    <row r="1376" spans="1:2" x14ac:dyDescent="0.25">
      <c r="A1376" t="s">
        <v>2449</v>
      </c>
      <c r="B1376">
        <v>107</v>
      </c>
    </row>
    <row r="1377" spans="1:2" x14ac:dyDescent="0.25">
      <c r="A1377" t="s">
        <v>2450</v>
      </c>
      <c r="B1377">
        <v>235</v>
      </c>
    </row>
    <row r="1378" spans="1:2" x14ac:dyDescent="0.25">
      <c r="A1378" t="s">
        <v>2451</v>
      </c>
      <c r="B1378">
        <v>216</v>
      </c>
    </row>
    <row r="1379" spans="1:2" x14ac:dyDescent="0.25">
      <c r="A1379" t="s">
        <v>2452</v>
      </c>
      <c r="B1379">
        <v>207</v>
      </c>
    </row>
    <row r="1380" spans="1:2" x14ac:dyDescent="0.25">
      <c r="A1380" t="s">
        <v>2453</v>
      </c>
      <c r="B1380">
        <v>380</v>
      </c>
    </row>
    <row r="1381" spans="1:2" x14ac:dyDescent="0.25">
      <c r="A1381" t="s">
        <v>2454</v>
      </c>
      <c r="B1381">
        <v>887</v>
      </c>
    </row>
    <row r="1382" spans="1:2" x14ac:dyDescent="0.25">
      <c r="A1382" t="s">
        <v>2455</v>
      </c>
      <c r="B1382">
        <v>769</v>
      </c>
    </row>
    <row r="1383" spans="1:2" x14ac:dyDescent="0.25">
      <c r="A1383" t="s">
        <v>2456</v>
      </c>
      <c r="B1383">
        <v>845</v>
      </c>
    </row>
    <row r="1384" spans="1:2" x14ac:dyDescent="0.25">
      <c r="A1384" t="s">
        <v>2457</v>
      </c>
      <c r="B1384">
        <v>937</v>
      </c>
    </row>
    <row r="1385" spans="1:2" x14ac:dyDescent="0.25">
      <c r="A1385" t="s">
        <v>1160</v>
      </c>
      <c r="B1385" t="s">
        <v>1161</v>
      </c>
    </row>
    <row r="1386" spans="1:2" x14ac:dyDescent="0.25">
      <c r="B1386" t="s">
        <v>1162</v>
      </c>
    </row>
    <row r="1387" spans="1:2" x14ac:dyDescent="0.25">
      <c r="A1387" t="s">
        <v>2458</v>
      </c>
      <c r="B1387">
        <v>1132</v>
      </c>
    </row>
    <row r="1388" spans="1:2" x14ac:dyDescent="0.25">
      <c r="A1388" t="s">
        <v>2459</v>
      </c>
      <c r="B1388">
        <v>1396</v>
      </c>
    </row>
    <row r="1389" spans="1:2" x14ac:dyDescent="0.25">
      <c r="A1389" t="s">
        <v>2460</v>
      </c>
      <c r="B1389">
        <v>1309</v>
      </c>
    </row>
    <row r="1390" spans="1:2" x14ac:dyDescent="0.25">
      <c r="A1390" t="s">
        <v>2461</v>
      </c>
      <c r="B1390">
        <v>1512</v>
      </c>
    </row>
    <row r="1391" spans="1:2" x14ac:dyDescent="0.25">
      <c r="A1391" t="s">
        <v>2462</v>
      </c>
      <c r="B1391">
        <v>137</v>
      </c>
    </row>
    <row r="1392" spans="1:2" x14ac:dyDescent="0.25">
      <c r="A1392" t="s">
        <v>2463</v>
      </c>
      <c r="B1392">
        <v>268</v>
      </c>
    </row>
    <row r="1393" spans="1:2" x14ac:dyDescent="0.25">
      <c r="A1393" t="s">
        <v>2464</v>
      </c>
      <c r="B1393">
        <v>371</v>
      </c>
    </row>
    <row r="1394" spans="1:2" x14ac:dyDescent="0.25">
      <c r="A1394" t="s">
        <v>2465</v>
      </c>
      <c r="B1394">
        <v>483</v>
      </c>
    </row>
    <row r="1395" spans="1:2" x14ac:dyDescent="0.25">
      <c r="A1395" t="s">
        <v>2466</v>
      </c>
      <c r="B1395">
        <v>660</v>
      </c>
    </row>
    <row r="1396" spans="1:2" x14ac:dyDescent="0.25">
      <c r="A1396" t="s">
        <v>2467</v>
      </c>
      <c r="B1396">
        <v>793</v>
      </c>
    </row>
    <row r="1397" spans="1:2" x14ac:dyDescent="0.25">
      <c r="A1397" t="s">
        <v>2468</v>
      </c>
      <c r="B1397">
        <v>1161</v>
      </c>
    </row>
    <row r="1398" spans="1:2" x14ac:dyDescent="0.25">
      <c r="A1398" t="s">
        <v>2469</v>
      </c>
      <c r="B1398">
        <v>1343</v>
      </c>
    </row>
    <row r="1399" spans="1:2" x14ac:dyDescent="0.25">
      <c r="A1399" t="s">
        <v>2470</v>
      </c>
      <c r="B1399">
        <v>1726</v>
      </c>
    </row>
    <row r="1400" spans="1:2" x14ac:dyDescent="0.25">
      <c r="A1400" t="s">
        <v>2471</v>
      </c>
      <c r="B1400">
        <v>1977</v>
      </c>
    </row>
    <row r="1401" spans="1:2" x14ac:dyDescent="0.25">
      <c r="A1401" t="s">
        <v>2472</v>
      </c>
      <c r="B1401">
        <v>2220</v>
      </c>
    </row>
    <row r="1402" spans="1:2" x14ac:dyDescent="0.25">
      <c r="A1402" t="s">
        <v>2473</v>
      </c>
      <c r="B1402">
        <v>2307</v>
      </c>
    </row>
    <row r="1403" spans="1:2" x14ac:dyDescent="0.25">
      <c r="A1403" t="s">
        <v>2474</v>
      </c>
      <c r="B1403">
        <v>179</v>
      </c>
    </row>
    <row r="1404" spans="1:2" x14ac:dyDescent="0.25">
      <c r="A1404" t="s">
        <v>2475</v>
      </c>
      <c r="B1404">
        <v>93</v>
      </c>
    </row>
    <row r="1405" spans="1:2" x14ac:dyDescent="0.25">
      <c r="A1405" t="s">
        <v>2476</v>
      </c>
      <c r="B1405">
        <v>105</v>
      </c>
    </row>
    <row r="1406" spans="1:2" x14ac:dyDescent="0.25">
      <c r="A1406" t="s">
        <v>2477</v>
      </c>
      <c r="B1406">
        <v>140</v>
      </c>
    </row>
    <row r="1407" spans="1:2" x14ac:dyDescent="0.25">
      <c r="A1407" t="s">
        <v>2478</v>
      </c>
      <c r="B1407">
        <v>143</v>
      </c>
    </row>
    <row r="1408" spans="1:2" x14ac:dyDescent="0.25">
      <c r="A1408" t="s">
        <v>2479</v>
      </c>
      <c r="B1408">
        <v>122</v>
      </c>
    </row>
    <row r="1409" spans="1:2" x14ac:dyDescent="0.25">
      <c r="A1409" t="s">
        <v>2480</v>
      </c>
      <c r="B1409">
        <v>147</v>
      </c>
    </row>
    <row r="1410" spans="1:2" x14ac:dyDescent="0.25">
      <c r="A1410" t="s">
        <v>2481</v>
      </c>
      <c r="B1410">
        <v>216</v>
      </c>
    </row>
    <row r="1411" spans="1:2" x14ac:dyDescent="0.25">
      <c r="A1411" t="s">
        <v>2482</v>
      </c>
      <c r="B1411">
        <v>198</v>
      </c>
    </row>
    <row r="1412" spans="1:2" x14ac:dyDescent="0.25">
      <c r="A1412" t="s">
        <v>2483</v>
      </c>
      <c r="B1412">
        <v>140</v>
      </c>
    </row>
    <row r="1413" spans="1:2" x14ac:dyDescent="0.25">
      <c r="A1413" t="s">
        <v>2484</v>
      </c>
      <c r="B1413">
        <v>254</v>
      </c>
    </row>
    <row r="1414" spans="1:2" x14ac:dyDescent="0.25">
      <c r="A1414" t="s">
        <v>2485</v>
      </c>
      <c r="B1414">
        <v>275</v>
      </c>
    </row>
    <row r="1415" spans="1:2" x14ac:dyDescent="0.25">
      <c r="A1415" t="s">
        <v>2486</v>
      </c>
      <c r="B1415">
        <v>207</v>
      </c>
    </row>
    <row r="1416" spans="1:2" x14ac:dyDescent="0.25">
      <c r="A1416" t="s">
        <v>2487</v>
      </c>
      <c r="B1416">
        <v>238</v>
      </c>
    </row>
    <row r="1417" spans="1:2" x14ac:dyDescent="0.25">
      <c r="A1417" t="s">
        <v>2488</v>
      </c>
      <c r="B1417">
        <v>192</v>
      </c>
    </row>
    <row r="1418" spans="1:2" x14ac:dyDescent="0.25">
      <c r="A1418" t="s">
        <v>2489</v>
      </c>
      <c r="B1418">
        <v>198</v>
      </c>
    </row>
    <row r="1419" spans="1:2" x14ac:dyDescent="0.25">
      <c r="A1419" t="s">
        <v>2490</v>
      </c>
      <c r="B1419">
        <v>762</v>
      </c>
    </row>
    <row r="1420" spans="1:2" x14ac:dyDescent="0.25">
      <c r="A1420" t="s">
        <v>2491</v>
      </c>
      <c r="B1420">
        <v>260</v>
      </c>
    </row>
    <row r="1421" spans="1:2" x14ac:dyDescent="0.25">
      <c r="A1421" t="s">
        <v>2492</v>
      </c>
      <c r="B1421">
        <v>227</v>
      </c>
    </row>
    <row r="1422" spans="1:2" x14ac:dyDescent="0.25">
      <c r="A1422" t="s">
        <v>2493</v>
      </c>
      <c r="B1422">
        <v>259</v>
      </c>
    </row>
    <row r="1423" spans="1:2" x14ac:dyDescent="0.25">
      <c r="A1423" t="s">
        <v>2494</v>
      </c>
      <c r="B1423">
        <v>353</v>
      </c>
    </row>
    <row r="1424" spans="1:2" x14ac:dyDescent="0.25">
      <c r="A1424" t="s">
        <v>2495</v>
      </c>
      <c r="B1424">
        <v>377</v>
      </c>
    </row>
    <row r="1425" spans="1:2" x14ac:dyDescent="0.25">
      <c r="A1425" t="s">
        <v>2496</v>
      </c>
      <c r="B1425">
        <v>298</v>
      </c>
    </row>
    <row r="1426" spans="1:2" x14ac:dyDescent="0.25">
      <c r="A1426" t="s">
        <v>2497</v>
      </c>
      <c r="B1426">
        <v>335</v>
      </c>
    </row>
    <row r="1427" spans="1:2" x14ac:dyDescent="0.25">
      <c r="A1427" t="s">
        <v>2498</v>
      </c>
      <c r="B1427">
        <v>707</v>
      </c>
    </row>
    <row r="1428" spans="1:2" x14ac:dyDescent="0.25">
      <c r="A1428" t="s">
        <v>2499</v>
      </c>
      <c r="B1428">
        <v>401</v>
      </c>
    </row>
    <row r="1429" spans="1:2" x14ac:dyDescent="0.25">
      <c r="A1429" t="s">
        <v>2500</v>
      </c>
      <c r="B1429">
        <v>561</v>
      </c>
    </row>
    <row r="1430" spans="1:2" x14ac:dyDescent="0.25">
      <c r="A1430" t="s">
        <v>2501</v>
      </c>
      <c r="B1430">
        <v>565</v>
      </c>
    </row>
    <row r="1431" spans="1:2" x14ac:dyDescent="0.25">
      <c r="A1431" t="s">
        <v>2502</v>
      </c>
      <c r="B1431">
        <v>353</v>
      </c>
    </row>
    <row r="1432" spans="1:2" x14ac:dyDescent="0.25">
      <c r="A1432" t="s">
        <v>2503</v>
      </c>
      <c r="B1432">
        <v>684</v>
      </c>
    </row>
    <row r="1433" spans="1:2" x14ac:dyDescent="0.25">
      <c r="A1433" t="s">
        <v>2504</v>
      </c>
      <c r="B1433">
        <v>835</v>
      </c>
    </row>
    <row r="1434" spans="1:2" x14ac:dyDescent="0.25">
      <c r="A1434" t="s">
        <v>2505</v>
      </c>
      <c r="B1434">
        <v>756</v>
      </c>
    </row>
    <row r="1435" spans="1:2" x14ac:dyDescent="0.25">
      <c r="A1435" t="s">
        <v>2506</v>
      </c>
      <c r="B1435">
        <v>731</v>
      </c>
    </row>
    <row r="1436" spans="1:2" x14ac:dyDescent="0.25">
      <c r="A1436" t="s">
        <v>1160</v>
      </c>
      <c r="B1436" t="s">
        <v>1161</v>
      </c>
    </row>
    <row r="1437" spans="1:2" x14ac:dyDescent="0.25">
      <c r="B1437" t="s">
        <v>1162</v>
      </c>
    </row>
    <row r="1438" spans="1:2" x14ac:dyDescent="0.25">
      <c r="A1438" t="s">
        <v>2507</v>
      </c>
      <c r="B1438">
        <v>646</v>
      </c>
    </row>
    <row r="1439" spans="1:2" x14ac:dyDescent="0.25">
      <c r="A1439" t="s">
        <v>2508</v>
      </c>
      <c r="B1439">
        <v>1492</v>
      </c>
    </row>
    <row r="1440" spans="1:2" x14ac:dyDescent="0.25">
      <c r="A1440" t="s">
        <v>2509</v>
      </c>
      <c r="B1440">
        <v>945</v>
      </c>
    </row>
    <row r="1441" spans="1:2" x14ac:dyDescent="0.25">
      <c r="A1441" t="s">
        <v>2510</v>
      </c>
      <c r="B1441">
        <v>1016</v>
      </c>
    </row>
    <row r="1442" spans="1:2" x14ac:dyDescent="0.25">
      <c r="A1442" t="s">
        <v>2511</v>
      </c>
      <c r="B1442">
        <v>1024</v>
      </c>
    </row>
    <row r="1443" spans="1:2" x14ac:dyDescent="0.25">
      <c r="A1443" t="s">
        <v>2512</v>
      </c>
      <c r="B1443">
        <v>937</v>
      </c>
    </row>
    <row r="1444" spans="1:2" x14ac:dyDescent="0.25">
      <c r="A1444" t="s">
        <v>2513</v>
      </c>
      <c r="B1444">
        <v>1241</v>
      </c>
    </row>
    <row r="1445" spans="1:2" x14ac:dyDescent="0.25">
      <c r="A1445" t="s">
        <v>2514</v>
      </c>
      <c r="B1445">
        <v>964</v>
      </c>
    </row>
    <row r="1446" spans="1:2" x14ac:dyDescent="0.25">
      <c r="A1446" t="s">
        <v>2515</v>
      </c>
      <c r="B1446">
        <v>1601</v>
      </c>
    </row>
    <row r="1447" spans="1:2" x14ac:dyDescent="0.25">
      <c r="A1447" t="s">
        <v>2516</v>
      </c>
      <c r="B1447">
        <v>808</v>
      </c>
    </row>
    <row r="1448" spans="1:2" x14ac:dyDescent="0.25">
      <c r="A1448" t="s">
        <v>2517</v>
      </c>
      <c r="B1448">
        <v>1972</v>
      </c>
    </row>
    <row r="1449" spans="1:2" x14ac:dyDescent="0.25">
      <c r="A1449" t="s">
        <v>2518</v>
      </c>
      <c r="B1449">
        <v>2534</v>
      </c>
    </row>
    <row r="1450" spans="1:2" x14ac:dyDescent="0.25">
      <c r="A1450" t="s">
        <v>2519</v>
      </c>
      <c r="B1450">
        <v>2217</v>
      </c>
    </row>
    <row r="1451" spans="1:2" x14ac:dyDescent="0.25">
      <c r="A1451" t="s">
        <v>2520</v>
      </c>
      <c r="B1451">
        <v>1707</v>
      </c>
    </row>
    <row r="1452" spans="1:2" x14ac:dyDescent="0.25">
      <c r="A1452" t="s">
        <v>2521</v>
      </c>
      <c r="B1452">
        <v>2632</v>
      </c>
    </row>
    <row r="1453" spans="1:2" x14ac:dyDescent="0.25">
      <c r="A1453" t="s">
        <v>2522</v>
      </c>
      <c r="B1453">
        <v>2823</v>
      </c>
    </row>
    <row r="1454" spans="1:2" x14ac:dyDescent="0.25">
      <c r="A1454" t="s">
        <v>2523</v>
      </c>
      <c r="B1454">
        <v>2270</v>
      </c>
    </row>
    <row r="1455" spans="1:2" x14ac:dyDescent="0.25">
      <c r="A1455" t="s">
        <v>2524</v>
      </c>
      <c r="B1455">
        <v>3013</v>
      </c>
    </row>
    <row r="1456" spans="1:2" x14ac:dyDescent="0.25">
      <c r="A1456" t="s">
        <v>2525</v>
      </c>
      <c r="B1456">
        <v>115</v>
      </c>
    </row>
    <row r="1457" spans="1:2" x14ac:dyDescent="0.25">
      <c r="A1457" t="s">
        <v>2526</v>
      </c>
      <c r="B1457">
        <v>123</v>
      </c>
    </row>
    <row r="1458" spans="1:2" x14ac:dyDescent="0.25">
      <c r="A1458" t="s">
        <v>2527</v>
      </c>
      <c r="B1458">
        <v>128</v>
      </c>
    </row>
    <row r="1459" spans="1:2" x14ac:dyDescent="0.25">
      <c r="A1459" t="s">
        <v>2528</v>
      </c>
      <c r="B1459">
        <v>174</v>
      </c>
    </row>
    <row r="1460" spans="1:2" x14ac:dyDescent="0.25">
      <c r="A1460" t="s">
        <v>2529</v>
      </c>
      <c r="B1460">
        <v>180</v>
      </c>
    </row>
    <row r="1461" spans="1:2" x14ac:dyDescent="0.25">
      <c r="A1461" t="s">
        <v>2530</v>
      </c>
      <c r="B1461">
        <v>166</v>
      </c>
    </row>
    <row r="1462" spans="1:2" x14ac:dyDescent="0.25">
      <c r="A1462" t="s">
        <v>2531</v>
      </c>
      <c r="B1462">
        <v>155</v>
      </c>
    </row>
    <row r="1463" spans="1:2" x14ac:dyDescent="0.25">
      <c r="A1463" t="s">
        <v>2532</v>
      </c>
      <c r="B1463">
        <v>196</v>
      </c>
    </row>
    <row r="1464" spans="1:2" x14ac:dyDescent="0.25">
      <c r="A1464" t="s">
        <v>2533</v>
      </c>
      <c r="B1464">
        <v>221</v>
      </c>
    </row>
    <row r="1465" spans="1:2" x14ac:dyDescent="0.25">
      <c r="A1465" t="s">
        <v>2534</v>
      </c>
      <c r="B1465">
        <v>165</v>
      </c>
    </row>
    <row r="1466" spans="1:2" x14ac:dyDescent="0.25">
      <c r="A1466" t="s">
        <v>2535</v>
      </c>
      <c r="B1466">
        <v>267</v>
      </c>
    </row>
    <row r="1467" spans="1:2" x14ac:dyDescent="0.25">
      <c r="A1467" t="s">
        <v>2536</v>
      </c>
      <c r="B1467">
        <v>308</v>
      </c>
    </row>
    <row r="1468" spans="1:2" x14ac:dyDescent="0.25">
      <c r="A1468" t="s">
        <v>2537</v>
      </c>
      <c r="B1468">
        <v>223</v>
      </c>
    </row>
    <row r="1469" spans="1:2" x14ac:dyDescent="0.25">
      <c r="A1469" t="s">
        <v>2538</v>
      </c>
      <c r="B1469">
        <v>288</v>
      </c>
    </row>
    <row r="1470" spans="1:2" x14ac:dyDescent="0.25">
      <c r="A1470" t="s">
        <v>2539</v>
      </c>
      <c r="B1470">
        <v>329</v>
      </c>
    </row>
    <row r="1471" spans="1:2" x14ac:dyDescent="0.25">
      <c r="A1471" t="s">
        <v>2540</v>
      </c>
      <c r="B1471">
        <v>289</v>
      </c>
    </row>
    <row r="1472" spans="1:2" x14ac:dyDescent="0.25">
      <c r="A1472" t="s">
        <v>2541</v>
      </c>
      <c r="B1472">
        <v>407</v>
      </c>
    </row>
    <row r="1473" spans="1:2" x14ac:dyDescent="0.25">
      <c r="A1473" t="s">
        <v>2542</v>
      </c>
      <c r="B1473">
        <v>282</v>
      </c>
    </row>
    <row r="1474" spans="1:2" x14ac:dyDescent="0.25">
      <c r="A1474" t="s">
        <v>2543</v>
      </c>
      <c r="B1474">
        <v>293</v>
      </c>
    </row>
    <row r="1475" spans="1:2" x14ac:dyDescent="0.25">
      <c r="A1475" t="s">
        <v>2544</v>
      </c>
      <c r="B1475">
        <v>616</v>
      </c>
    </row>
    <row r="1476" spans="1:2" x14ac:dyDescent="0.25">
      <c r="A1476" t="s">
        <v>2545</v>
      </c>
      <c r="B1476">
        <v>497</v>
      </c>
    </row>
    <row r="1477" spans="1:2" x14ac:dyDescent="0.25">
      <c r="A1477" t="s">
        <v>2546</v>
      </c>
      <c r="B1477">
        <v>355</v>
      </c>
    </row>
    <row r="1478" spans="1:2" x14ac:dyDescent="0.25">
      <c r="A1478" t="s">
        <v>2547</v>
      </c>
      <c r="B1478">
        <v>314</v>
      </c>
    </row>
    <row r="1479" spans="1:2" x14ac:dyDescent="0.25">
      <c r="A1479" t="s">
        <v>2548</v>
      </c>
      <c r="B1479">
        <v>486</v>
      </c>
    </row>
    <row r="1480" spans="1:2" x14ac:dyDescent="0.25">
      <c r="A1480" t="s">
        <v>2549</v>
      </c>
      <c r="B1480">
        <v>542</v>
      </c>
    </row>
    <row r="1481" spans="1:2" x14ac:dyDescent="0.25">
      <c r="A1481" t="s">
        <v>2550</v>
      </c>
      <c r="B1481">
        <v>582</v>
      </c>
    </row>
    <row r="1482" spans="1:2" x14ac:dyDescent="0.25">
      <c r="A1482" t="s">
        <v>2551</v>
      </c>
      <c r="B1482">
        <v>591</v>
      </c>
    </row>
    <row r="1483" spans="1:2" x14ac:dyDescent="0.25">
      <c r="A1483" t="s">
        <v>2552</v>
      </c>
      <c r="B1483">
        <v>588</v>
      </c>
    </row>
    <row r="1484" spans="1:2" x14ac:dyDescent="0.25">
      <c r="A1484" t="s">
        <v>2553</v>
      </c>
      <c r="B1484">
        <v>453</v>
      </c>
    </row>
    <row r="1485" spans="1:2" x14ac:dyDescent="0.25">
      <c r="A1485" t="s">
        <v>2554</v>
      </c>
      <c r="B1485">
        <v>523</v>
      </c>
    </row>
    <row r="1486" spans="1:2" x14ac:dyDescent="0.25">
      <c r="A1486" t="s">
        <v>2555</v>
      </c>
      <c r="B1486">
        <v>1060</v>
      </c>
    </row>
    <row r="1487" spans="1:2" x14ac:dyDescent="0.25">
      <c r="A1487" t="s">
        <v>1160</v>
      </c>
      <c r="B1487" t="s">
        <v>1161</v>
      </c>
    </row>
    <row r="1488" spans="1:2" x14ac:dyDescent="0.25">
      <c r="B1488" t="s">
        <v>1162</v>
      </c>
    </row>
    <row r="1489" spans="1:2" x14ac:dyDescent="0.25">
      <c r="A1489" t="s">
        <v>2556</v>
      </c>
      <c r="B1489">
        <v>311</v>
      </c>
    </row>
    <row r="1490" spans="1:2" x14ac:dyDescent="0.25">
      <c r="A1490" t="s">
        <v>2557</v>
      </c>
      <c r="B1490">
        <v>376</v>
      </c>
    </row>
    <row r="1491" spans="1:2" x14ac:dyDescent="0.25">
      <c r="A1491" t="s">
        <v>2558</v>
      </c>
      <c r="B1491">
        <v>544</v>
      </c>
    </row>
    <row r="1492" spans="1:2" x14ac:dyDescent="0.25">
      <c r="A1492" t="s">
        <v>2559</v>
      </c>
      <c r="B1492">
        <v>832</v>
      </c>
    </row>
    <row r="1493" spans="1:2" x14ac:dyDescent="0.25">
      <c r="A1493" t="s">
        <v>2560</v>
      </c>
      <c r="B1493">
        <v>447</v>
      </c>
    </row>
    <row r="1494" spans="1:2" x14ac:dyDescent="0.25">
      <c r="A1494" t="s">
        <v>2561</v>
      </c>
      <c r="B1494">
        <v>495</v>
      </c>
    </row>
    <row r="1495" spans="1:2" x14ac:dyDescent="0.25">
      <c r="A1495" t="s">
        <v>2562</v>
      </c>
      <c r="B1495">
        <v>574</v>
      </c>
    </row>
    <row r="1496" spans="1:2" x14ac:dyDescent="0.25">
      <c r="A1496" t="s">
        <v>2563</v>
      </c>
      <c r="B1496">
        <v>623</v>
      </c>
    </row>
    <row r="1497" spans="1:2" x14ac:dyDescent="0.25">
      <c r="A1497" t="s">
        <v>2564</v>
      </c>
      <c r="B1497">
        <v>651</v>
      </c>
    </row>
    <row r="1498" spans="1:2" x14ac:dyDescent="0.25">
      <c r="A1498" t="s">
        <v>2565</v>
      </c>
      <c r="B1498">
        <v>574</v>
      </c>
    </row>
    <row r="1499" spans="1:2" x14ac:dyDescent="0.25">
      <c r="A1499" t="s">
        <v>2566</v>
      </c>
      <c r="B1499">
        <v>364</v>
      </c>
    </row>
    <row r="1500" spans="1:2" x14ac:dyDescent="0.25">
      <c r="A1500" t="s">
        <v>2567</v>
      </c>
      <c r="B1500">
        <v>330</v>
      </c>
    </row>
    <row r="1501" spans="1:2" x14ac:dyDescent="0.25">
      <c r="A1501" t="s">
        <v>2568</v>
      </c>
      <c r="B1501">
        <v>719</v>
      </c>
    </row>
    <row r="1502" spans="1:2" x14ac:dyDescent="0.25">
      <c r="A1502" t="s">
        <v>2569</v>
      </c>
      <c r="B1502">
        <v>821</v>
      </c>
    </row>
    <row r="1503" spans="1:2" x14ac:dyDescent="0.25">
      <c r="A1503" t="s">
        <v>2570</v>
      </c>
      <c r="B1503">
        <v>643</v>
      </c>
    </row>
    <row r="1504" spans="1:2" x14ac:dyDescent="0.25">
      <c r="A1504" t="s">
        <v>2571</v>
      </c>
      <c r="B1504">
        <v>464</v>
      </c>
    </row>
    <row r="1505" spans="1:2" x14ac:dyDescent="0.25">
      <c r="A1505" t="s">
        <v>2572</v>
      </c>
      <c r="B1505">
        <v>728</v>
      </c>
    </row>
    <row r="1506" spans="1:2" x14ac:dyDescent="0.25">
      <c r="A1506" t="s">
        <v>2573</v>
      </c>
      <c r="B1506">
        <v>462</v>
      </c>
    </row>
    <row r="1507" spans="1:2" x14ac:dyDescent="0.25">
      <c r="A1507" t="s">
        <v>2574</v>
      </c>
      <c r="B1507">
        <v>568</v>
      </c>
    </row>
    <row r="1508" spans="1:2" x14ac:dyDescent="0.25">
      <c r="A1508" t="s">
        <v>2575</v>
      </c>
      <c r="B1508">
        <v>833</v>
      </c>
    </row>
    <row r="1509" spans="1:2" x14ac:dyDescent="0.25">
      <c r="A1509" t="s">
        <v>2576</v>
      </c>
      <c r="B1509">
        <v>1130</v>
      </c>
    </row>
    <row r="1510" spans="1:2" x14ac:dyDescent="0.25">
      <c r="A1510" t="s">
        <v>2577</v>
      </c>
      <c r="B1510">
        <v>982</v>
      </c>
    </row>
    <row r="1511" spans="1:2" x14ac:dyDescent="0.25">
      <c r="A1511" t="s">
        <v>2578</v>
      </c>
      <c r="B1511">
        <v>985</v>
      </c>
    </row>
    <row r="1512" spans="1:2" x14ac:dyDescent="0.25">
      <c r="A1512" t="s">
        <v>2579</v>
      </c>
      <c r="B1512">
        <v>1426</v>
      </c>
    </row>
    <row r="1513" spans="1:2" x14ac:dyDescent="0.25">
      <c r="A1513" t="s">
        <v>2580</v>
      </c>
      <c r="B1513">
        <v>1919</v>
      </c>
    </row>
    <row r="1514" spans="1:2" x14ac:dyDescent="0.25">
      <c r="A1514" t="s">
        <v>2581</v>
      </c>
      <c r="B1514">
        <v>1237</v>
      </c>
    </row>
    <row r="1515" spans="1:2" x14ac:dyDescent="0.25">
      <c r="A1515" t="s">
        <v>2582</v>
      </c>
      <c r="B1515">
        <v>1554</v>
      </c>
    </row>
    <row r="1516" spans="1:2" x14ac:dyDescent="0.25">
      <c r="A1516" t="s">
        <v>2583</v>
      </c>
      <c r="B1516">
        <v>534</v>
      </c>
    </row>
    <row r="1517" spans="1:2" x14ac:dyDescent="0.25">
      <c r="A1517" t="s">
        <v>2584</v>
      </c>
      <c r="B1517">
        <v>1258</v>
      </c>
    </row>
    <row r="1518" spans="1:2" x14ac:dyDescent="0.25">
      <c r="A1518" t="s">
        <v>2585</v>
      </c>
      <c r="B1518">
        <v>1380</v>
      </c>
    </row>
    <row r="1519" spans="1:2" x14ac:dyDescent="0.25">
      <c r="A1519" t="s">
        <v>2586</v>
      </c>
      <c r="B1519">
        <v>1346</v>
      </c>
    </row>
    <row r="1520" spans="1:2" x14ac:dyDescent="0.25">
      <c r="A1520" t="s">
        <v>2587</v>
      </c>
      <c r="B1520">
        <v>935</v>
      </c>
    </row>
    <row r="1521" spans="1:2" x14ac:dyDescent="0.25">
      <c r="A1521" t="s">
        <v>2588</v>
      </c>
      <c r="B1521">
        <v>563</v>
      </c>
    </row>
    <row r="1522" spans="1:2" x14ac:dyDescent="0.25">
      <c r="A1522" t="s">
        <v>2589</v>
      </c>
      <c r="B1522">
        <v>624</v>
      </c>
    </row>
    <row r="1523" spans="1:2" x14ac:dyDescent="0.25">
      <c r="A1523" t="s">
        <v>2590</v>
      </c>
      <c r="B1523">
        <v>430</v>
      </c>
    </row>
    <row r="1524" spans="1:2" x14ac:dyDescent="0.25">
      <c r="A1524" t="s">
        <v>2591</v>
      </c>
      <c r="B1524">
        <v>699</v>
      </c>
    </row>
    <row r="1525" spans="1:2" x14ac:dyDescent="0.25">
      <c r="A1525" t="s">
        <v>2592</v>
      </c>
      <c r="B1525">
        <v>350</v>
      </c>
    </row>
    <row r="1526" spans="1:2" x14ac:dyDescent="0.25">
      <c r="A1526" t="s">
        <v>2593</v>
      </c>
      <c r="B1526">
        <v>309</v>
      </c>
    </row>
    <row r="1527" spans="1:2" x14ac:dyDescent="0.25">
      <c r="A1527" t="s">
        <v>2594</v>
      </c>
      <c r="B1527">
        <v>376</v>
      </c>
    </row>
    <row r="1528" spans="1:2" x14ac:dyDescent="0.25">
      <c r="A1528" t="s">
        <v>2595</v>
      </c>
      <c r="B1528">
        <v>389</v>
      </c>
    </row>
    <row r="1529" spans="1:2" x14ac:dyDescent="0.25">
      <c r="A1529" t="s">
        <v>2596</v>
      </c>
      <c r="B1529">
        <v>405</v>
      </c>
    </row>
    <row r="1530" spans="1:2" x14ac:dyDescent="0.25">
      <c r="A1530" t="s">
        <v>2597</v>
      </c>
      <c r="B1530">
        <v>423</v>
      </c>
    </row>
    <row r="1531" spans="1:2" x14ac:dyDescent="0.25">
      <c r="A1531" t="s">
        <v>2598</v>
      </c>
      <c r="B1531">
        <v>333</v>
      </c>
    </row>
    <row r="1532" spans="1:2" x14ac:dyDescent="0.25">
      <c r="A1532" t="s">
        <v>2599</v>
      </c>
      <c r="B1532">
        <v>328</v>
      </c>
    </row>
    <row r="1533" spans="1:2" x14ac:dyDescent="0.25">
      <c r="A1533" t="s">
        <v>2600</v>
      </c>
      <c r="B1533">
        <v>476</v>
      </c>
    </row>
    <row r="1534" spans="1:2" x14ac:dyDescent="0.25">
      <c r="A1534" t="s">
        <v>2601</v>
      </c>
      <c r="B1534">
        <v>509</v>
      </c>
    </row>
    <row r="1535" spans="1:2" x14ac:dyDescent="0.25">
      <c r="A1535" t="s">
        <v>2602</v>
      </c>
      <c r="B1535">
        <v>543</v>
      </c>
    </row>
    <row r="1536" spans="1:2" x14ac:dyDescent="0.25">
      <c r="A1536" t="s">
        <v>2603</v>
      </c>
      <c r="B1536">
        <v>435</v>
      </c>
    </row>
    <row r="1537" spans="1:2" x14ac:dyDescent="0.25">
      <c r="A1537" t="s">
        <v>2604</v>
      </c>
      <c r="B1537">
        <v>526</v>
      </c>
    </row>
    <row r="1538" spans="1:2" x14ac:dyDescent="0.25">
      <c r="A1538" t="s">
        <v>1160</v>
      </c>
      <c r="B1538" t="s">
        <v>1161</v>
      </c>
    </row>
    <row r="1539" spans="1:2" x14ac:dyDescent="0.25">
      <c r="B1539" t="s">
        <v>1162</v>
      </c>
    </row>
    <row r="1540" spans="1:2" x14ac:dyDescent="0.25">
      <c r="A1540" t="s">
        <v>2605</v>
      </c>
      <c r="B1540">
        <v>773</v>
      </c>
    </row>
    <row r="1541" spans="1:2" x14ac:dyDescent="0.25">
      <c r="A1541" t="s">
        <v>2606</v>
      </c>
      <c r="B1541">
        <v>632</v>
      </c>
    </row>
    <row r="1542" spans="1:2" x14ac:dyDescent="0.25">
      <c r="A1542" t="s">
        <v>2607</v>
      </c>
      <c r="B1542">
        <v>352</v>
      </c>
    </row>
    <row r="1543" spans="1:2" x14ac:dyDescent="0.25">
      <c r="A1543" t="s">
        <v>2608</v>
      </c>
      <c r="B1543">
        <v>508</v>
      </c>
    </row>
    <row r="1544" spans="1:2" x14ac:dyDescent="0.25">
      <c r="A1544" t="s">
        <v>2609</v>
      </c>
      <c r="B1544">
        <v>577</v>
      </c>
    </row>
    <row r="1545" spans="1:2" x14ac:dyDescent="0.25">
      <c r="A1545" t="s">
        <v>2610</v>
      </c>
      <c r="B1545">
        <v>442</v>
      </c>
    </row>
    <row r="1546" spans="1:2" x14ac:dyDescent="0.25">
      <c r="A1546" t="s">
        <v>2611</v>
      </c>
      <c r="B1546">
        <v>507</v>
      </c>
    </row>
    <row r="1547" spans="1:2" x14ac:dyDescent="0.25">
      <c r="A1547" t="s">
        <v>2612</v>
      </c>
      <c r="B1547">
        <v>451</v>
      </c>
    </row>
    <row r="1548" spans="1:2" x14ac:dyDescent="0.25">
      <c r="A1548" t="s">
        <v>2613</v>
      </c>
      <c r="B1548">
        <v>463</v>
      </c>
    </row>
    <row r="1549" spans="1:2" x14ac:dyDescent="0.25">
      <c r="A1549" t="s">
        <v>2614</v>
      </c>
      <c r="B1549">
        <v>526</v>
      </c>
    </row>
    <row r="1550" spans="1:2" x14ac:dyDescent="0.25">
      <c r="A1550" t="s">
        <v>2615</v>
      </c>
      <c r="B1550">
        <v>637</v>
      </c>
    </row>
    <row r="1551" spans="1:2" x14ac:dyDescent="0.25">
      <c r="A1551" t="s">
        <v>2616</v>
      </c>
      <c r="B1551">
        <v>754</v>
      </c>
    </row>
    <row r="1552" spans="1:2" x14ac:dyDescent="0.25">
      <c r="A1552" t="s">
        <v>2617</v>
      </c>
      <c r="B1552">
        <v>595</v>
      </c>
    </row>
    <row r="1553" spans="1:2" x14ac:dyDescent="0.25">
      <c r="A1553" t="s">
        <v>2618</v>
      </c>
      <c r="B1553">
        <v>627</v>
      </c>
    </row>
    <row r="1554" spans="1:2" x14ac:dyDescent="0.25">
      <c r="A1554" t="s">
        <v>2619</v>
      </c>
      <c r="B1554">
        <v>775</v>
      </c>
    </row>
    <row r="1555" spans="1:2" x14ac:dyDescent="0.25">
      <c r="A1555" t="s">
        <v>2620</v>
      </c>
      <c r="B1555">
        <v>705</v>
      </c>
    </row>
    <row r="1556" spans="1:2" x14ac:dyDescent="0.25">
      <c r="A1556" t="s">
        <v>2621</v>
      </c>
      <c r="B1556">
        <v>510</v>
      </c>
    </row>
    <row r="1557" spans="1:2" x14ac:dyDescent="0.25">
      <c r="A1557" t="s">
        <v>2622</v>
      </c>
      <c r="B1557">
        <v>747</v>
      </c>
    </row>
    <row r="1558" spans="1:2" x14ac:dyDescent="0.25">
      <c r="A1558" t="s">
        <v>2623</v>
      </c>
      <c r="B1558">
        <v>644</v>
      </c>
    </row>
    <row r="1559" spans="1:2" x14ac:dyDescent="0.25">
      <c r="A1559" t="s">
        <v>2624</v>
      </c>
      <c r="B1559">
        <v>945</v>
      </c>
    </row>
    <row r="1560" spans="1:2" x14ac:dyDescent="0.25">
      <c r="A1560" t="s">
        <v>2625</v>
      </c>
      <c r="B1560">
        <v>690</v>
      </c>
    </row>
    <row r="1561" spans="1:2" x14ac:dyDescent="0.25">
      <c r="A1561" t="s">
        <v>2626</v>
      </c>
      <c r="B1561">
        <v>585</v>
      </c>
    </row>
    <row r="1562" spans="1:2" x14ac:dyDescent="0.25">
      <c r="A1562" t="s">
        <v>2627</v>
      </c>
      <c r="B1562">
        <v>558</v>
      </c>
    </row>
    <row r="1563" spans="1:2" x14ac:dyDescent="0.25">
      <c r="A1563" t="s">
        <v>2628</v>
      </c>
      <c r="B1563">
        <v>688</v>
      </c>
    </row>
    <row r="1564" spans="1:2" x14ac:dyDescent="0.25">
      <c r="A1564" t="s">
        <v>2629</v>
      </c>
      <c r="B1564">
        <v>249</v>
      </c>
    </row>
    <row r="1565" spans="1:2" x14ac:dyDescent="0.25">
      <c r="A1565" t="s">
        <v>2630</v>
      </c>
      <c r="B1565">
        <v>558</v>
      </c>
    </row>
    <row r="1566" spans="1:2" x14ac:dyDescent="0.25">
      <c r="A1566" t="s">
        <v>2631</v>
      </c>
      <c r="B1566">
        <v>654</v>
      </c>
    </row>
    <row r="1567" spans="1:2" x14ac:dyDescent="0.25">
      <c r="A1567" t="s">
        <v>2632</v>
      </c>
      <c r="B1567">
        <v>621</v>
      </c>
    </row>
    <row r="1568" spans="1:2" x14ac:dyDescent="0.25">
      <c r="A1568" t="s">
        <v>2633</v>
      </c>
      <c r="B1568">
        <v>423</v>
      </c>
    </row>
    <row r="1569" spans="1:2" x14ac:dyDescent="0.25">
      <c r="A1569" t="s">
        <v>2634</v>
      </c>
      <c r="B1569">
        <v>704</v>
      </c>
    </row>
    <row r="1570" spans="1:2" x14ac:dyDescent="0.25">
      <c r="A1570" t="s">
        <v>2635</v>
      </c>
      <c r="B1570">
        <v>406</v>
      </c>
    </row>
    <row r="1571" spans="1:2" x14ac:dyDescent="0.25">
      <c r="A1571" t="s">
        <v>2636</v>
      </c>
      <c r="B1571">
        <v>518</v>
      </c>
    </row>
    <row r="1572" spans="1:2" x14ac:dyDescent="0.25">
      <c r="A1572" t="s">
        <v>2637</v>
      </c>
      <c r="B1572">
        <v>589</v>
      </c>
    </row>
    <row r="1573" spans="1:2" x14ac:dyDescent="0.25">
      <c r="A1573" t="s">
        <v>2638</v>
      </c>
      <c r="B1573">
        <v>630</v>
      </c>
    </row>
    <row r="1574" spans="1:2" x14ac:dyDescent="0.25">
      <c r="A1574" t="s">
        <v>2639</v>
      </c>
      <c r="B1574">
        <v>607</v>
      </c>
    </row>
    <row r="1575" spans="1:2" x14ac:dyDescent="0.25">
      <c r="A1575" t="s">
        <v>2640</v>
      </c>
      <c r="B1575">
        <v>665</v>
      </c>
    </row>
    <row r="1576" spans="1:2" x14ac:dyDescent="0.25">
      <c r="A1576" t="s">
        <v>2641</v>
      </c>
      <c r="B1576">
        <v>474</v>
      </c>
    </row>
    <row r="1577" spans="1:2" x14ac:dyDescent="0.25">
      <c r="A1577" t="s">
        <v>2642</v>
      </c>
      <c r="B1577">
        <v>586</v>
      </c>
    </row>
    <row r="1578" spans="1:2" x14ac:dyDescent="0.25">
      <c r="A1578" t="s">
        <v>2643</v>
      </c>
      <c r="B1578">
        <v>677</v>
      </c>
    </row>
    <row r="1579" spans="1:2" x14ac:dyDescent="0.25">
      <c r="A1579" t="s">
        <v>2644</v>
      </c>
      <c r="B1579">
        <v>996</v>
      </c>
    </row>
    <row r="1580" spans="1:2" x14ac:dyDescent="0.25">
      <c r="A1580" t="s">
        <v>2645</v>
      </c>
      <c r="B1580">
        <v>559</v>
      </c>
    </row>
    <row r="1581" spans="1:2" x14ac:dyDescent="0.25">
      <c r="A1581" t="s">
        <v>2646</v>
      </c>
      <c r="B1581">
        <v>824</v>
      </c>
    </row>
    <row r="1582" spans="1:2" x14ac:dyDescent="0.25">
      <c r="A1582" t="s">
        <v>2647</v>
      </c>
      <c r="B1582">
        <v>679</v>
      </c>
    </row>
    <row r="1583" spans="1:2" x14ac:dyDescent="0.25">
      <c r="A1583" t="s">
        <v>2648</v>
      </c>
      <c r="B1583">
        <v>422</v>
      </c>
    </row>
    <row r="1584" spans="1:2" x14ac:dyDescent="0.25">
      <c r="A1584" t="s">
        <v>2649</v>
      </c>
      <c r="B1584">
        <v>573</v>
      </c>
    </row>
    <row r="1585" spans="1:2" x14ac:dyDescent="0.25">
      <c r="A1585" t="s">
        <v>2650</v>
      </c>
      <c r="B1585">
        <v>441</v>
      </c>
    </row>
    <row r="1586" spans="1:2" x14ac:dyDescent="0.25">
      <c r="A1586" t="s">
        <v>2651</v>
      </c>
      <c r="B1586">
        <v>502</v>
      </c>
    </row>
    <row r="1587" spans="1:2" x14ac:dyDescent="0.25">
      <c r="A1587" t="s">
        <v>2652</v>
      </c>
      <c r="B1587">
        <v>1100</v>
      </c>
    </row>
    <row r="1588" spans="1:2" x14ac:dyDescent="0.25">
      <c r="A1588" t="s">
        <v>2653</v>
      </c>
      <c r="B1588">
        <v>1238</v>
      </c>
    </row>
    <row r="1589" spans="1:2" x14ac:dyDescent="0.25">
      <c r="A1589" t="s">
        <v>1160</v>
      </c>
      <c r="B1589" t="s">
        <v>1161</v>
      </c>
    </row>
    <row r="1590" spans="1:2" x14ac:dyDescent="0.25">
      <c r="B1590" t="s">
        <v>1162</v>
      </c>
    </row>
    <row r="1591" spans="1:2" x14ac:dyDescent="0.25">
      <c r="A1591" t="s">
        <v>2654</v>
      </c>
      <c r="B1591">
        <v>465</v>
      </c>
    </row>
    <row r="1592" spans="1:2" x14ac:dyDescent="0.25">
      <c r="A1592" t="s">
        <v>2655</v>
      </c>
      <c r="B1592">
        <v>1121</v>
      </c>
    </row>
    <row r="1593" spans="1:2" x14ac:dyDescent="0.25">
      <c r="A1593" t="s">
        <v>2656</v>
      </c>
      <c r="B1593">
        <v>1204</v>
      </c>
    </row>
    <row r="1594" spans="1:2" x14ac:dyDescent="0.25">
      <c r="A1594" t="s">
        <v>2657</v>
      </c>
      <c r="B1594">
        <v>1061</v>
      </c>
    </row>
    <row r="1595" spans="1:2" x14ac:dyDescent="0.25">
      <c r="A1595" t="s">
        <v>2658</v>
      </c>
      <c r="B1595">
        <v>1484</v>
      </c>
    </row>
    <row r="1596" spans="1:2" x14ac:dyDescent="0.25">
      <c r="A1596" t="s">
        <v>2659</v>
      </c>
      <c r="B1596">
        <v>633</v>
      </c>
    </row>
    <row r="1597" spans="1:2" x14ac:dyDescent="0.25">
      <c r="A1597" t="s">
        <v>2660</v>
      </c>
      <c r="B1597">
        <v>339</v>
      </c>
    </row>
    <row r="1598" spans="1:2" x14ac:dyDescent="0.25">
      <c r="A1598" t="s">
        <v>2661</v>
      </c>
      <c r="B1598">
        <v>1958</v>
      </c>
    </row>
    <row r="1599" spans="1:2" x14ac:dyDescent="0.25">
      <c r="A1599" t="s">
        <v>2662</v>
      </c>
      <c r="B1599">
        <v>523</v>
      </c>
    </row>
    <row r="1600" spans="1:2" x14ac:dyDescent="0.25">
      <c r="A1600" t="s">
        <v>2663</v>
      </c>
      <c r="B1600">
        <v>941</v>
      </c>
    </row>
    <row r="1601" spans="1:2" x14ac:dyDescent="0.25">
      <c r="A1601" t="s">
        <v>2664</v>
      </c>
      <c r="B1601">
        <v>471</v>
      </c>
    </row>
    <row r="1602" spans="1:2" x14ac:dyDescent="0.25">
      <c r="A1602" t="s">
        <v>2665</v>
      </c>
      <c r="B1602">
        <v>588</v>
      </c>
    </row>
    <row r="1603" spans="1:2" x14ac:dyDescent="0.25">
      <c r="A1603" t="s">
        <v>2666</v>
      </c>
      <c r="B1603">
        <v>630</v>
      </c>
    </row>
    <row r="1604" spans="1:2" x14ac:dyDescent="0.25">
      <c r="A1604" t="s">
        <v>2667</v>
      </c>
      <c r="B1604">
        <v>831</v>
      </c>
    </row>
    <row r="1605" spans="1:2" x14ac:dyDescent="0.25">
      <c r="A1605" t="s">
        <v>2668</v>
      </c>
      <c r="B1605">
        <v>745</v>
      </c>
    </row>
    <row r="1606" spans="1:2" x14ac:dyDescent="0.25">
      <c r="A1606" t="s">
        <v>2669</v>
      </c>
      <c r="B1606">
        <v>743</v>
      </c>
    </row>
    <row r="1607" spans="1:2" x14ac:dyDescent="0.25">
      <c r="A1607" t="s">
        <v>2670</v>
      </c>
      <c r="B1607">
        <v>757</v>
      </c>
    </row>
    <row r="1608" spans="1:2" x14ac:dyDescent="0.25">
      <c r="A1608" t="s">
        <v>2671</v>
      </c>
      <c r="B1608">
        <v>931</v>
      </c>
    </row>
    <row r="1609" spans="1:2" x14ac:dyDescent="0.25">
      <c r="A1609" t="s">
        <v>2672</v>
      </c>
      <c r="B1609">
        <v>445</v>
      </c>
    </row>
    <row r="1610" spans="1:2" x14ac:dyDescent="0.25">
      <c r="A1610" t="s">
        <v>2673</v>
      </c>
      <c r="B1610">
        <v>587</v>
      </c>
    </row>
    <row r="1611" spans="1:2" x14ac:dyDescent="0.25">
      <c r="A1611" t="s">
        <v>2674</v>
      </c>
      <c r="B1611">
        <v>1002</v>
      </c>
    </row>
    <row r="1612" spans="1:2" x14ac:dyDescent="0.25">
      <c r="A1612" t="s">
        <v>2675</v>
      </c>
      <c r="B1612">
        <v>760</v>
      </c>
    </row>
    <row r="1613" spans="1:2" x14ac:dyDescent="0.25">
      <c r="A1613" t="s">
        <v>2676</v>
      </c>
      <c r="B1613">
        <v>999</v>
      </c>
    </row>
    <row r="1614" spans="1:2" x14ac:dyDescent="0.25">
      <c r="A1614" t="s">
        <v>2677</v>
      </c>
      <c r="B1614">
        <v>523</v>
      </c>
    </row>
    <row r="1615" spans="1:2" x14ac:dyDescent="0.25">
      <c r="A1615" t="s">
        <v>2678</v>
      </c>
      <c r="B1615">
        <v>460</v>
      </c>
    </row>
    <row r="1616" spans="1:2" x14ac:dyDescent="0.25">
      <c r="A1616" t="s">
        <v>2679</v>
      </c>
      <c r="B1616">
        <v>706</v>
      </c>
    </row>
    <row r="1617" spans="1:2" x14ac:dyDescent="0.25">
      <c r="A1617" t="s">
        <v>2680</v>
      </c>
      <c r="B1617">
        <v>777</v>
      </c>
    </row>
    <row r="1618" spans="1:2" x14ac:dyDescent="0.25">
      <c r="A1618" t="s">
        <v>2681</v>
      </c>
      <c r="B1618">
        <v>881</v>
      </c>
    </row>
    <row r="1619" spans="1:2" x14ac:dyDescent="0.25">
      <c r="A1619" t="s">
        <v>2682</v>
      </c>
      <c r="B1619">
        <v>758</v>
      </c>
    </row>
    <row r="1620" spans="1:2" x14ac:dyDescent="0.25">
      <c r="A1620" t="s">
        <v>2683</v>
      </c>
      <c r="B1620">
        <v>747</v>
      </c>
    </row>
    <row r="1621" spans="1:2" x14ac:dyDescent="0.25">
      <c r="A1621" t="s">
        <v>2684</v>
      </c>
      <c r="B1621">
        <v>363</v>
      </c>
    </row>
    <row r="1622" spans="1:2" x14ac:dyDescent="0.25">
      <c r="A1622" t="s">
        <v>2685</v>
      </c>
      <c r="B1622">
        <v>711</v>
      </c>
    </row>
    <row r="1623" spans="1:2" x14ac:dyDescent="0.25">
      <c r="A1623" t="s">
        <v>2686</v>
      </c>
      <c r="B1623">
        <v>722</v>
      </c>
    </row>
    <row r="1624" spans="1:2" x14ac:dyDescent="0.25">
      <c r="A1624" t="s">
        <v>2687</v>
      </c>
      <c r="B1624">
        <v>704</v>
      </c>
    </row>
    <row r="1625" spans="1:2" x14ac:dyDescent="0.25">
      <c r="A1625" t="s">
        <v>2688</v>
      </c>
      <c r="B1625">
        <v>966</v>
      </c>
    </row>
    <row r="1626" spans="1:2" x14ac:dyDescent="0.25">
      <c r="A1626" t="s">
        <v>2689</v>
      </c>
      <c r="B1626">
        <v>838</v>
      </c>
    </row>
    <row r="1627" spans="1:2" x14ac:dyDescent="0.25">
      <c r="A1627" t="s">
        <v>2690</v>
      </c>
      <c r="B1627">
        <v>1050</v>
      </c>
    </row>
    <row r="1628" spans="1:2" x14ac:dyDescent="0.25">
      <c r="A1628" t="s">
        <v>2691</v>
      </c>
      <c r="B1628">
        <v>475</v>
      </c>
    </row>
    <row r="1629" spans="1:2" x14ac:dyDescent="0.25">
      <c r="A1629" t="s">
        <v>2692</v>
      </c>
      <c r="B1629">
        <v>738</v>
      </c>
    </row>
    <row r="1630" spans="1:2" x14ac:dyDescent="0.25">
      <c r="A1630" t="s">
        <v>2693</v>
      </c>
      <c r="B1630">
        <v>1003</v>
      </c>
    </row>
    <row r="1631" spans="1:2" x14ac:dyDescent="0.25">
      <c r="A1631" t="s">
        <v>2694</v>
      </c>
      <c r="B1631">
        <v>1009</v>
      </c>
    </row>
    <row r="1632" spans="1:2" x14ac:dyDescent="0.25">
      <c r="A1632" t="s">
        <v>2695</v>
      </c>
      <c r="B1632">
        <v>1899</v>
      </c>
    </row>
    <row r="1633" spans="1:2" x14ac:dyDescent="0.25">
      <c r="A1633" t="s">
        <v>2696</v>
      </c>
      <c r="B1633">
        <v>1218</v>
      </c>
    </row>
    <row r="1634" spans="1:2" x14ac:dyDescent="0.25">
      <c r="A1634" t="s">
        <v>2697</v>
      </c>
      <c r="B1634">
        <v>749</v>
      </c>
    </row>
    <row r="1635" spans="1:2" x14ac:dyDescent="0.25">
      <c r="A1635" t="s">
        <v>2698</v>
      </c>
      <c r="B1635">
        <v>1700</v>
      </c>
    </row>
    <row r="1636" spans="1:2" x14ac:dyDescent="0.25">
      <c r="A1636" t="s">
        <v>2699</v>
      </c>
      <c r="B1636">
        <v>1191</v>
      </c>
    </row>
    <row r="1637" spans="1:2" x14ac:dyDescent="0.25">
      <c r="A1637" t="s">
        <v>2700</v>
      </c>
      <c r="B1637">
        <v>2168</v>
      </c>
    </row>
    <row r="1638" spans="1:2" x14ac:dyDescent="0.25">
      <c r="A1638" t="s">
        <v>2701</v>
      </c>
      <c r="B1638">
        <v>3090</v>
      </c>
    </row>
    <row r="1639" spans="1:2" x14ac:dyDescent="0.25">
      <c r="A1639" t="s">
        <v>2702</v>
      </c>
      <c r="B1639">
        <v>4029</v>
      </c>
    </row>
    <row r="1640" spans="1:2" x14ac:dyDescent="0.25">
      <c r="A1640" t="s">
        <v>1160</v>
      </c>
      <c r="B1640" t="s">
        <v>1161</v>
      </c>
    </row>
    <row r="1641" spans="1:2" x14ac:dyDescent="0.25">
      <c r="B1641" t="s">
        <v>1162</v>
      </c>
    </row>
    <row r="1642" spans="1:2" x14ac:dyDescent="0.25">
      <c r="A1642" t="s">
        <v>2703</v>
      </c>
      <c r="B1642">
        <v>3846</v>
      </c>
    </row>
    <row r="1643" spans="1:2" x14ac:dyDescent="0.25">
      <c r="A1643" t="s">
        <v>2704</v>
      </c>
      <c r="B1643">
        <v>1372</v>
      </c>
    </row>
    <row r="1644" spans="1:2" x14ac:dyDescent="0.25">
      <c r="A1644" t="s">
        <v>2705</v>
      </c>
      <c r="B1644">
        <v>4634</v>
      </c>
    </row>
    <row r="1645" spans="1:2" x14ac:dyDescent="0.25">
      <c r="A1645" t="s">
        <v>2706</v>
      </c>
      <c r="B1645">
        <v>4469</v>
      </c>
    </row>
    <row r="1646" spans="1:2" x14ac:dyDescent="0.25">
      <c r="A1646" t="s">
        <v>2707</v>
      </c>
      <c r="B1646">
        <v>1507</v>
      </c>
    </row>
    <row r="1647" spans="1:2" x14ac:dyDescent="0.25">
      <c r="A1647" t="s">
        <v>2708</v>
      </c>
      <c r="B1647">
        <v>4764</v>
      </c>
    </row>
    <row r="1648" spans="1:2" x14ac:dyDescent="0.25">
      <c r="A1648" t="s">
        <v>2709</v>
      </c>
      <c r="B1648">
        <v>5247</v>
      </c>
    </row>
    <row r="1649" spans="1:2" x14ac:dyDescent="0.25">
      <c r="A1649" t="s">
        <v>2710</v>
      </c>
      <c r="B1649">
        <v>3846</v>
      </c>
    </row>
    <row r="1650" spans="1:2" x14ac:dyDescent="0.25">
      <c r="A1650" t="s">
        <v>2711</v>
      </c>
      <c r="B1650">
        <v>5565</v>
      </c>
    </row>
    <row r="1651" spans="1:2" x14ac:dyDescent="0.25">
      <c r="A1651" t="s">
        <v>2712</v>
      </c>
      <c r="B1651">
        <v>138</v>
      </c>
    </row>
    <row r="1652" spans="1:2" x14ac:dyDescent="0.25">
      <c r="A1652" t="s">
        <v>2713</v>
      </c>
      <c r="B1652">
        <v>184</v>
      </c>
    </row>
    <row r="1653" spans="1:2" x14ac:dyDescent="0.25">
      <c r="A1653" t="s">
        <v>2714</v>
      </c>
      <c r="B1653">
        <v>193</v>
      </c>
    </row>
    <row r="1654" spans="1:2" x14ac:dyDescent="0.25">
      <c r="A1654" t="s">
        <v>2715</v>
      </c>
      <c r="B1654">
        <v>238</v>
      </c>
    </row>
    <row r="1655" spans="1:2" x14ac:dyDescent="0.25">
      <c r="A1655" t="s">
        <v>2716</v>
      </c>
      <c r="B1655">
        <v>209</v>
      </c>
    </row>
    <row r="1656" spans="1:2" x14ac:dyDescent="0.25">
      <c r="A1656" t="s">
        <v>2717</v>
      </c>
      <c r="B1656">
        <v>286</v>
      </c>
    </row>
    <row r="1657" spans="1:2" x14ac:dyDescent="0.25">
      <c r="A1657" t="s">
        <v>2718</v>
      </c>
      <c r="B1657">
        <v>244</v>
      </c>
    </row>
    <row r="1658" spans="1:2" x14ac:dyDescent="0.25">
      <c r="A1658" t="s">
        <v>2719</v>
      </c>
      <c r="B1658">
        <v>269</v>
      </c>
    </row>
    <row r="1659" spans="1:2" x14ac:dyDescent="0.25">
      <c r="A1659" t="s">
        <v>2720</v>
      </c>
      <c r="B1659">
        <v>340</v>
      </c>
    </row>
    <row r="1660" spans="1:2" x14ac:dyDescent="0.25">
      <c r="A1660" t="s">
        <v>2721</v>
      </c>
      <c r="B1660">
        <v>249</v>
      </c>
    </row>
    <row r="1661" spans="1:2" x14ac:dyDescent="0.25">
      <c r="A1661" t="s">
        <v>2722</v>
      </c>
      <c r="B1661">
        <v>251</v>
      </c>
    </row>
    <row r="1662" spans="1:2" x14ac:dyDescent="0.25">
      <c r="A1662" t="s">
        <v>2723</v>
      </c>
      <c r="B1662">
        <v>162</v>
      </c>
    </row>
    <row r="1663" spans="1:2" x14ac:dyDescent="0.25">
      <c r="A1663" t="s">
        <v>2724</v>
      </c>
      <c r="B1663">
        <v>304</v>
      </c>
    </row>
    <row r="1664" spans="1:2" x14ac:dyDescent="0.25">
      <c r="A1664" t="s">
        <v>2725</v>
      </c>
      <c r="B1664">
        <v>319</v>
      </c>
    </row>
    <row r="1665" spans="1:2" x14ac:dyDescent="0.25">
      <c r="A1665" t="s">
        <v>2726</v>
      </c>
      <c r="B1665">
        <v>261</v>
      </c>
    </row>
    <row r="1666" spans="1:2" x14ac:dyDescent="0.25">
      <c r="A1666" t="s">
        <v>2727</v>
      </c>
      <c r="B1666">
        <v>268</v>
      </c>
    </row>
    <row r="1667" spans="1:2" x14ac:dyDescent="0.25">
      <c r="A1667" t="s">
        <v>2728</v>
      </c>
      <c r="B1667">
        <v>435</v>
      </c>
    </row>
    <row r="1668" spans="1:2" x14ac:dyDescent="0.25">
      <c r="A1668" t="s">
        <v>2729</v>
      </c>
      <c r="B1668">
        <v>363</v>
      </c>
    </row>
    <row r="1669" spans="1:2" x14ac:dyDescent="0.25">
      <c r="A1669" t="s">
        <v>2730</v>
      </c>
      <c r="B1669">
        <v>1070</v>
      </c>
    </row>
    <row r="1670" spans="1:2" x14ac:dyDescent="0.25">
      <c r="A1670" t="s">
        <v>2731</v>
      </c>
      <c r="B1670">
        <v>545</v>
      </c>
    </row>
    <row r="1671" spans="1:2" x14ac:dyDescent="0.25">
      <c r="A1671" t="s">
        <v>2732</v>
      </c>
      <c r="B1671">
        <v>474</v>
      </c>
    </row>
    <row r="1672" spans="1:2" x14ac:dyDescent="0.25">
      <c r="A1672" t="s">
        <v>2733</v>
      </c>
      <c r="B1672">
        <v>637</v>
      </c>
    </row>
    <row r="1673" spans="1:2" x14ac:dyDescent="0.25">
      <c r="A1673" t="s">
        <v>2734</v>
      </c>
      <c r="B1673">
        <v>452</v>
      </c>
    </row>
    <row r="1674" spans="1:2" x14ac:dyDescent="0.25">
      <c r="A1674" t="s">
        <v>2735</v>
      </c>
      <c r="B1674">
        <v>574</v>
      </c>
    </row>
    <row r="1675" spans="1:2" x14ac:dyDescent="0.25">
      <c r="A1675" t="s">
        <v>2736</v>
      </c>
      <c r="B1675">
        <v>503</v>
      </c>
    </row>
    <row r="1676" spans="1:2" x14ac:dyDescent="0.25">
      <c r="A1676" t="s">
        <v>2737</v>
      </c>
      <c r="B1676">
        <v>578</v>
      </c>
    </row>
    <row r="1677" spans="1:2" x14ac:dyDescent="0.25">
      <c r="A1677" t="s">
        <v>2738</v>
      </c>
      <c r="B1677">
        <v>251</v>
      </c>
    </row>
    <row r="1678" spans="1:2" x14ac:dyDescent="0.25">
      <c r="A1678" t="s">
        <v>2739</v>
      </c>
      <c r="B1678">
        <v>360</v>
      </c>
    </row>
    <row r="1679" spans="1:2" x14ac:dyDescent="0.25">
      <c r="A1679" t="s">
        <v>2740</v>
      </c>
      <c r="B1679">
        <v>717</v>
      </c>
    </row>
    <row r="1680" spans="1:2" x14ac:dyDescent="0.25">
      <c r="A1680" t="s">
        <v>2741</v>
      </c>
      <c r="B1680">
        <v>837</v>
      </c>
    </row>
    <row r="1681" spans="1:2" x14ac:dyDescent="0.25">
      <c r="A1681" t="s">
        <v>2742</v>
      </c>
      <c r="B1681">
        <v>862</v>
      </c>
    </row>
    <row r="1682" spans="1:2" x14ac:dyDescent="0.25">
      <c r="A1682" t="s">
        <v>2743</v>
      </c>
      <c r="B1682">
        <v>1435</v>
      </c>
    </row>
    <row r="1683" spans="1:2" x14ac:dyDescent="0.25">
      <c r="A1683" t="s">
        <v>2744</v>
      </c>
      <c r="B1683">
        <v>1545</v>
      </c>
    </row>
    <row r="1684" spans="1:2" x14ac:dyDescent="0.25">
      <c r="A1684" t="s">
        <v>2745</v>
      </c>
      <c r="B1684">
        <v>263</v>
      </c>
    </row>
    <row r="1685" spans="1:2" x14ac:dyDescent="0.25">
      <c r="A1685" t="s">
        <v>2746</v>
      </c>
      <c r="B1685">
        <v>406</v>
      </c>
    </row>
    <row r="1686" spans="1:2" x14ac:dyDescent="0.25">
      <c r="A1686" t="s">
        <v>2747</v>
      </c>
      <c r="B1686">
        <v>852</v>
      </c>
    </row>
    <row r="1687" spans="1:2" x14ac:dyDescent="0.25">
      <c r="A1687" t="s">
        <v>2748</v>
      </c>
      <c r="B1687">
        <v>365</v>
      </c>
    </row>
    <row r="1688" spans="1:2" x14ac:dyDescent="0.25">
      <c r="A1688" t="s">
        <v>2749</v>
      </c>
      <c r="B1688">
        <v>596</v>
      </c>
    </row>
    <row r="1689" spans="1:2" x14ac:dyDescent="0.25">
      <c r="A1689" t="s">
        <v>2750</v>
      </c>
      <c r="B1689">
        <v>629</v>
      </c>
    </row>
    <row r="1690" spans="1:2" x14ac:dyDescent="0.25">
      <c r="A1690" t="s">
        <v>2751</v>
      </c>
      <c r="B1690">
        <v>685</v>
      </c>
    </row>
    <row r="1691" spans="1:2" x14ac:dyDescent="0.25">
      <c r="A1691" t="s">
        <v>1160</v>
      </c>
      <c r="B1691" t="s">
        <v>1161</v>
      </c>
    </row>
    <row r="1692" spans="1:2" x14ac:dyDescent="0.25">
      <c r="B1692" t="s">
        <v>1162</v>
      </c>
    </row>
    <row r="1693" spans="1:2" x14ac:dyDescent="0.25">
      <c r="A1693" t="s">
        <v>2752</v>
      </c>
      <c r="B1693">
        <v>407</v>
      </c>
    </row>
    <row r="1694" spans="1:2" x14ac:dyDescent="0.25">
      <c r="A1694" t="s">
        <v>2753</v>
      </c>
      <c r="B1694">
        <v>901</v>
      </c>
    </row>
    <row r="1695" spans="1:2" x14ac:dyDescent="0.25">
      <c r="A1695" t="s">
        <v>2754</v>
      </c>
      <c r="B1695">
        <v>602</v>
      </c>
    </row>
    <row r="1696" spans="1:2" x14ac:dyDescent="0.25">
      <c r="A1696" t="s">
        <v>2755</v>
      </c>
      <c r="B1696">
        <v>532</v>
      </c>
    </row>
    <row r="1697" spans="1:2" x14ac:dyDescent="0.25">
      <c r="A1697" t="s">
        <v>2756</v>
      </c>
      <c r="B1697">
        <v>802</v>
      </c>
    </row>
    <row r="1698" spans="1:2" x14ac:dyDescent="0.25">
      <c r="A1698" t="s">
        <v>2757</v>
      </c>
      <c r="B1698">
        <v>617</v>
      </c>
    </row>
    <row r="1699" spans="1:2" x14ac:dyDescent="0.25">
      <c r="A1699" t="s">
        <v>2758</v>
      </c>
      <c r="B1699">
        <v>579</v>
      </c>
    </row>
    <row r="1700" spans="1:2" x14ac:dyDescent="0.25">
      <c r="A1700" t="s">
        <v>2759</v>
      </c>
      <c r="B1700">
        <v>664</v>
      </c>
    </row>
    <row r="1701" spans="1:2" x14ac:dyDescent="0.25">
      <c r="A1701" t="s">
        <v>2760</v>
      </c>
      <c r="B1701">
        <v>795</v>
      </c>
    </row>
    <row r="1702" spans="1:2" x14ac:dyDescent="0.25">
      <c r="A1702" t="s">
        <v>2761</v>
      </c>
      <c r="B1702">
        <v>854</v>
      </c>
    </row>
    <row r="1703" spans="1:2" x14ac:dyDescent="0.25">
      <c r="A1703" t="s">
        <v>2762</v>
      </c>
      <c r="B1703">
        <v>558</v>
      </c>
    </row>
    <row r="1704" spans="1:2" x14ac:dyDescent="0.25">
      <c r="A1704" t="s">
        <v>2763</v>
      </c>
      <c r="B1704">
        <v>529</v>
      </c>
    </row>
    <row r="1705" spans="1:2" x14ac:dyDescent="0.25">
      <c r="A1705" t="s">
        <v>2764</v>
      </c>
      <c r="B1705">
        <v>654</v>
      </c>
    </row>
    <row r="1706" spans="1:2" x14ac:dyDescent="0.25">
      <c r="A1706" t="s">
        <v>2765</v>
      </c>
      <c r="B1706">
        <v>593</v>
      </c>
    </row>
    <row r="1707" spans="1:2" x14ac:dyDescent="0.25">
      <c r="A1707" t="s">
        <v>2766</v>
      </c>
      <c r="B1707">
        <v>546</v>
      </c>
    </row>
    <row r="1708" spans="1:2" x14ac:dyDescent="0.25">
      <c r="A1708" t="s">
        <v>2767</v>
      </c>
      <c r="B1708">
        <v>819</v>
      </c>
    </row>
    <row r="1709" spans="1:2" x14ac:dyDescent="0.25">
      <c r="A1709" t="s">
        <v>2768</v>
      </c>
      <c r="B1709">
        <v>619</v>
      </c>
    </row>
    <row r="1710" spans="1:2" x14ac:dyDescent="0.25">
      <c r="A1710" t="s">
        <v>2769</v>
      </c>
      <c r="B1710">
        <v>487</v>
      </c>
    </row>
    <row r="1711" spans="1:2" x14ac:dyDescent="0.25">
      <c r="A1711" t="s">
        <v>2770</v>
      </c>
      <c r="B1711">
        <v>611</v>
      </c>
    </row>
    <row r="1712" spans="1:2" x14ac:dyDescent="0.25">
      <c r="A1712" t="s">
        <v>2771</v>
      </c>
      <c r="B1712">
        <v>962</v>
      </c>
    </row>
    <row r="1713" spans="1:2" x14ac:dyDescent="0.25">
      <c r="A1713" t="s">
        <v>2772</v>
      </c>
      <c r="B1713">
        <v>620</v>
      </c>
    </row>
    <row r="1714" spans="1:2" x14ac:dyDescent="0.25">
      <c r="A1714" t="s">
        <v>2773</v>
      </c>
      <c r="B1714">
        <v>949</v>
      </c>
    </row>
    <row r="1715" spans="1:2" x14ac:dyDescent="0.25">
      <c r="A1715" t="s">
        <v>2774</v>
      </c>
      <c r="B1715">
        <v>434</v>
      </c>
    </row>
    <row r="1716" spans="1:2" x14ac:dyDescent="0.25">
      <c r="A1716" t="s">
        <v>2775</v>
      </c>
      <c r="B1716">
        <v>1239</v>
      </c>
    </row>
    <row r="1717" spans="1:2" x14ac:dyDescent="0.25">
      <c r="A1717" t="s">
        <v>2776</v>
      </c>
      <c r="B1717">
        <v>1039</v>
      </c>
    </row>
    <row r="1718" spans="1:2" x14ac:dyDescent="0.25">
      <c r="A1718" t="s">
        <v>2777</v>
      </c>
      <c r="B1718">
        <v>374</v>
      </c>
    </row>
    <row r="1719" spans="1:2" x14ac:dyDescent="0.25">
      <c r="A1719" t="s">
        <v>2778</v>
      </c>
      <c r="B1719">
        <v>868</v>
      </c>
    </row>
    <row r="1720" spans="1:2" x14ac:dyDescent="0.25">
      <c r="A1720" t="s">
        <v>2779</v>
      </c>
      <c r="B1720">
        <v>1260</v>
      </c>
    </row>
    <row r="1721" spans="1:2" x14ac:dyDescent="0.25">
      <c r="A1721" t="s">
        <v>2780</v>
      </c>
      <c r="B1721">
        <v>753</v>
      </c>
    </row>
    <row r="1722" spans="1:2" x14ac:dyDescent="0.25">
      <c r="A1722" t="s">
        <v>2781</v>
      </c>
      <c r="B1722">
        <v>1834</v>
      </c>
    </row>
    <row r="1723" spans="1:2" x14ac:dyDescent="0.25">
      <c r="A1723" t="s">
        <v>2782</v>
      </c>
      <c r="B1723">
        <v>338</v>
      </c>
    </row>
    <row r="1724" spans="1:2" x14ac:dyDescent="0.25">
      <c r="A1724" t="s">
        <v>2783</v>
      </c>
      <c r="B1724">
        <v>1032</v>
      </c>
    </row>
    <row r="1725" spans="1:2" x14ac:dyDescent="0.25">
      <c r="A1725" t="s">
        <v>2784</v>
      </c>
      <c r="B1725">
        <v>470</v>
      </c>
    </row>
    <row r="1726" spans="1:2" x14ac:dyDescent="0.25">
      <c r="A1726" t="s">
        <v>2785</v>
      </c>
      <c r="B1726">
        <v>999</v>
      </c>
    </row>
    <row r="1727" spans="1:2" x14ac:dyDescent="0.25">
      <c r="A1727" t="s">
        <v>2786</v>
      </c>
      <c r="B1727">
        <v>963</v>
      </c>
    </row>
    <row r="1728" spans="1:2" x14ac:dyDescent="0.25">
      <c r="A1728" t="s">
        <v>2787</v>
      </c>
      <c r="B1728">
        <v>421</v>
      </c>
    </row>
    <row r="1729" spans="1:2" x14ac:dyDescent="0.25">
      <c r="A1729" t="s">
        <v>2788</v>
      </c>
      <c r="B1729">
        <v>1029</v>
      </c>
    </row>
    <row r="1730" spans="1:2" x14ac:dyDescent="0.25">
      <c r="A1730" t="s">
        <v>2789</v>
      </c>
      <c r="B1730">
        <v>428</v>
      </c>
    </row>
    <row r="1731" spans="1:2" x14ac:dyDescent="0.25">
      <c r="A1731" t="s">
        <v>2790</v>
      </c>
      <c r="B1731">
        <v>610</v>
      </c>
    </row>
    <row r="1732" spans="1:2" x14ac:dyDescent="0.25">
      <c r="A1732" t="s">
        <v>2791</v>
      </c>
      <c r="B1732">
        <v>588</v>
      </c>
    </row>
    <row r="1733" spans="1:2" x14ac:dyDescent="0.25">
      <c r="A1733" t="s">
        <v>2792</v>
      </c>
      <c r="B1733">
        <v>599</v>
      </c>
    </row>
    <row r="1734" spans="1:2" x14ac:dyDescent="0.25">
      <c r="A1734" t="s">
        <v>2793</v>
      </c>
      <c r="B1734">
        <v>645</v>
      </c>
    </row>
    <row r="1735" spans="1:2" x14ac:dyDescent="0.25">
      <c r="A1735" t="s">
        <v>2794</v>
      </c>
      <c r="B1735">
        <v>480</v>
      </c>
    </row>
    <row r="1736" spans="1:2" x14ac:dyDescent="0.25">
      <c r="A1736" t="s">
        <v>2795</v>
      </c>
      <c r="B1736">
        <v>577</v>
      </c>
    </row>
    <row r="1737" spans="1:2" x14ac:dyDescent="0.25">
      <c r="A1737" t="s">
        <v>2796</v>
      </c>
      <c r="B1737">
        <v>676</v>
      </c>
    </row>
    <row r="1738" spans="1:2" x14ac:dyDescent="0.25">
      <c r="A1738" t="s">
        <v>2797</v>
      </c>
      <c r="B1738">
        <v>396</v>
      </c>
    </row>
    <row r="1739" spans="1:2" x14ac:dyDescent="0.25">
      <c r="A1739" t="s">
        <v>2798</v>
      </c>
      <c r="B1739">
        <v>555</v>
      </c>
    </row>
    <row r="1740" spans="1:2" x14ac:dyDescent="0.25">
      <c r="A1740" t="s">
        <v>2799</v>
      </c>
      <c r="B1740">
        <v>741</v>
      </c>
    </row>
    <row r="1741" spans="1:2" x14ac:dyDescent="0.25">
      <c r="A1741" t="s">
        <v>2800</v>
      </c>
      <c r="B1741">
        <v>883</v>
      </c>
    </row>
    <row r="1742" spans="1:2" x14ac:dyDescent="0.25">
      <c r="A1742" t="s">
        <v>1160</v>
      </c>
      <c r="B1742" t="s">
        <v>1161</v>
      </c>
    </row>
    <row r="1743" spans="1:2" x14ac:dyDescent="0.25">
      <c r="B1743" t="s">
        <v>1162</v>
      </c>
    </row>
    <row r="1744" spans="1:2" x14ac:dyDescent="0.25">
      <c r="A1744" t="s">
        <v>2801</v>
      </c>
      <c r="B1744">
        <v>1126</v>
      </c>
    </row>
    <row r="1745" spans="1:2" x14ac:dyDescent="0.25">
      <c r="A1745" t="s">
        <v>2802</v>
      </c>
      <c r="B1745">
        <v>626</v>
      </c>
    </row>
    <row r="1746" spans="1:2" x14ac:dyDescent="0.25">
      <c r="A1746" t="s">
        <v>2803</v>
      </c>
      <c r="B1746">
        <v>654</v>
      </c>
    </row>
    <row r="1747" spans="1:2" x14ac:dyDescent="0.25">
      <c r="A1747" t="s">
        <v>2804</v>
      </c>
      <c r="B1747">
        <v>831</v>
      </c>
    </row>
    <row r="1748" spans="1:2" x14ac:dyDescent="0.25">
      <c r="A1748" t="s">
        <v>2805</v>
      </c>
      <c r="B1748">
        <v>613</v>
      </c>
    </row>
    <row r="1749" spans="1:2" x14ac:dyDescent="0.25">
      <c r="A1749" t="s">
        <v>2806</v>
      </c>
      <c r="B1749">
        <v>635</v>
      </c>
    </row>
    <row r="1750" spans="1:2" x14ac:dyDescent="0.25">
      <c r="A1750" t="s">
        <v>2807</v>
      </c>
      <c r="B1750">
        <v>786</v>
      </c>
    </row>
    <row r="1751" spans="1:2" x14ac:dyDescent="0.25">
      <c r="A1751" t="s">
        <v>2808</v>
      </c>
      <c r="B1751">
        <v>819</v>
      </c>
    </row>
    <row r="1752" spans="1:2" x14ac:dyDescent="0.25">
      <c r="A1752" t="s">
        <v>2809</v>
      </c>
      <c r="B1752">
        <v>634</v>
      </c>
    </row>
    <row r="1753" spans="1:2" x14ac:dyDescent="0.25">
      <c r="A1753" t="s">
        <v>2810</v>
      </c>
      <c r="B1753">
        <v>716</v>
      </c>
    </row>
    <row r="1754" spans="1:2" x14ac:dyDescent="0.25">
      <c r="A1754" t="s">
        <v>2811</v>
      </c>
      <c r="B1754">
        <v>763</v>
      </c>
    </row>
    <row r="1755" spans="1:2" x14ac:dyDescent="0.25">
      <c r="A1755" t="s">
        <v>2812</v>
      </c>
      <c r="B1755">
        <v>606</v>
      </c>
    </row>
    <row r="1756" spans="1:2" x14ac:dyDescent="0.25">
      <c r="A1756" t="s">
        <v>2813</v>
      </c>
      <c r="B1756">
        <v>757</v>
      </c>
    </row>
    <row r="1757" spans="1:2" x14ac:dyDescent="0.25">
      <c r="A1757" t="s">
        <v>2814</v>
      </c>
      <c r="B1757">
        <v>585</v>
      </c>
    </row>
    <row r="1758" spans="1:2" x14ac:dyDescent="0.25">
      <c r="A1758" t="s">
        <v>2815</v>
      </c>
      <c r="B1758">
        <v>778</v>
      </c>
    </row>
    <row r="1759" spans="1:2" x14ac:dyDescent="0.25">
      <c r="A1759" t="s">
        <v>2816</v>
      </c>
      <c r="B1759">
        <v>799</v>
      </c>
    </row>
    <row r="1760" spans="1:2" x14ac:dyDescent="0.25">
      <c r="A1760" t="s">
        <v>2817</v>
      </c>
      <c r="B1760">
        <v>722</v>
      </c>
    </row>
    <row r="1761" spans="1:2" x14ac:dyDescent="0.25">
      <c r="A1761" t="s">
        <v>2818</v>
      </c>
      <c r="B1761">
        <v>686</v>
      </c>
    </row>
    <row r="1762" spans="1:2" x14ac:dyDescent="0.25">
      <c r="A1762" t="s">
        <v>2819</v>
      </c>
      <c r="B1762">
        <v>773</v>
      </c>
    </row>
    <row r="1763" spans="1:2" x14ac:dyDescent="0.25">
      <c r="A1763" t="s">
        <v>2820</v>
      </c>
      <c r="B1763">
        <v>796</v>
      </c>
    </row>
    <row r="1764" spans="1:2" x14ac:dyDescent="0.25">
      <c r="A1764" t="s">
        <v>2821</v>
      </c>
      <c r="B1764">
        <v>679</v>
      </c>
    </row>
    <row r="1765" spans="1:2" x14ac:dyDescent="0.25">
      <c r="A1765" t="s">
        <v>2822</v>
      </c>
      <c r="B1765">
        <v>542</v>
      </c>
    </row>
    <row r="1766" spans="1:2" x14ac:dyDescent="0.25">
      <c r="A1766" t="s">
        <v>2823</v>
      </c>
      <c r="B1766">
        <v>1361</v>
      </c>
    </row>
    <row r="1767" spans="1:2" x14ac:dyDescent="0.25">
      <c r="A1767" t="s">
        <v>2824</v>
      </c>
      <c r="B1767">
        <v>811</v>
      </c>
    </row>
    <row r="1768" spans="1:2" x14ac:dyDescent="0.25">
      <c r="A1768" t="s">
        <v>2825</v>
      </c>
      <c r="B1768">
        <v>1788</v>
      </c>
    </row>
    <row r="1769" spans="1:2" x14ac:dyDescent="0.25">
      <c r="A1769" t="s">
        <v>2826</v>
      </c>
      <c r="B1769">
        <v>974</v>
      </c>
    </row>
    <row r="1770" spans="1:2" x14ac:dyDescent="0.25">
      <c r="A1770" t="s">
        <v>2827</v>
      </c>
      <c r="B1770">
        <v>1221</v>
      </c>
    </row>
    <row r="1771" spans="1:2" x14ac:dyDescent="0.25">
      <c r="A1771" t="s">
        <v>2828</v>
      </c>
      <c r="B1771">
        <v>718</v>
      </c>
    </row>
    <row r="1772" spans="1:2" x14ac:dyDescent="0.25">
      <c r="A1772" t="s">
        <v>2829</v>
      </c>
      <c r="B1772">
        <v>1317</v>
      </c>
    </row>
    <row r="1773" spans="1:2" x14ac:dyDescent="0.25">
      <c r="A1773" t="s">
        <v>2830</v>
      </c>
      <c r="B1773">
        <v>1892</v>
      </c>
    </row>
    <row r="1774" spans="1:2" x14ac:dyDescent="0.25">
      <c r="A1774" t="s">
        <v>2831</v>
      </c>
      <c r="B1774">
        <v>836</v>
      </c>
    </row>
    <row r="1775" spans="1:2" x14ac:dyDescent="0.25">
      <c r="A1775" t="s">
        <v>2832</v>
      </c>
      <c r="B1775">
        <v>746</v>
      </c>
    </row>
    <row r="1776" spans="1:2" x14ac:dyDescent="0.25">
      <c r="A1776" t="s">
        <v>2833</v>
      </c>
      <c r="B1776">
        <v>949</v>
      </c>
    </row>
    <row r="1777" spans="1:2" x14ac:dyDescent="0.25">
      <c r="A1777" t="s">
        <v>2834</v>
      </c>
      <c r="B1777">
        <v>1020</v>
      </c>
    </row>
    <row r="1778" spans="1:2" x14ac:dyDescent="0.25">
      <c r="A1778" t="s">
        <v>2835</v>
      </c>
      <c r="B1778">
        <v>488</v>
      </c>
    </row>
    <row r="1779" spans="1:2" x14ac:dyDescent="0.25">
      <c r="A1779" t="s">
        <v>2836</v>
      </c>
      <c r="B1779">
        <v>520</v>
      </c>
    </row>
    <row r="1780" spans="1:2" x14ac:dyDescent="0.25">
      <c r="A1780" t="s">
        <v>2837</v>
      </c>
      <c r="B1780">
        <v>484</v>
      </c>
    </row>
    <row r="1781" spans="1:2" x14ac:dyDescent="0.25">
      <c r="A1781" t="s">
        <v>2838</v>
      </c>
      <c r="B1781">
        <v>984</v>
      </c>
    </row>
    <row r="1782" spans="1:2" x14ac:dyDescent="0.25">
      <c r="A1782" t="s">
        <v>2839</v>
      </c>
      <c r="B1782">
        <v>720</v>
      </c>
    </row>
    <row r="1783" spans="1:2" x14ac:dyDescent="0.25">
      <c r="A1783" t="s">
        <v>2840</v>
      </c>
      <c r="B1783">
        <v>954</v>
      </c>
    </row>
    <row r="1784" spans="1:2" x14ac:dyDescent="0.25">
      <c r="A1784" t="s">
        <v>2841</v>
      </c>
      <c r="B1784">
        <v>1305</v>
      </c>
    </row>
    <row r="1785" spans="1:2" x14ac:dyDescent="0.25">
      <c r="A1785" t="s">
        <v>2842</v>
      </c>
      <c r="B1785">
        <v>1210</v>
      </c>
    </row>
    <row r="1786" spans="1:2" x14ac:dyDescent="0.25">
      <c r="A1786" t="s">
        <v>2843</v>
      </c>
      <c r="B1786">
        <v>973</v>
      </c>
    </row>
    <row r="1787" spans="1:2" x14ac:dyDescent="0.25">
      <c r="A1787" t="s">
        <v>2844</v>
      </c>
      <c r="B1787">
        <v>1139</v>
      </c>
    </row>
    <row r="1788" spans="1:2" x14ac:dyDescent="0.25">
      <c r="A1788" t="s">
        <v>2845</v>
      </c>
      <c r="B1788">
        <v>1638</v>
      </c>
    </row>
    <row r="1789" spans="1:2" x14ac:dyDescent="0.25">
      <c r="A1789" t="s">
        <v>2846</v>
      </c>
      <c r="B1789">
        <v>1799</v>
      </c>
    </row>
    <row r="1790" spans="1:2" x14ac:dyDescent="0.25">
      <c r="A1790" t="s">
        <v>2847</v>
      </c>
      <c r="B1790">
        <v>2602</v>
      </c>
    </row>
    <row r="1791" spans="1:2" x14ac:dyDescent="0.25">
      <c r="A1791" t="s">
        <v>2848</v>
      </c>
      <c r="B1791">
        <v>3876</v>
      </c>
    </row>
    <row r="1792" spans="1:2" x14ac:dyDescent="0.25">
      <c r="A1792" t="s">
        <v>2849</v>
      </c>
      <c r="B1792">
        <v>5214</v>
      </c>
    </row>
    <row r="1793" spans="1:2" x14ac:dyDescent="0.25">
      <c r="A1793" t="s">
        <v>1160</v>
      </c>
      <c r="B1793" t="s">
        <v>1161</v>
      </c>
    </row>
    <row r="1794" spans="1:2" x14ac:dyDescent="0.25">
      <c r="B1794" t="s">
        <v>1162</v>
      </c>
    </row>
    <row r="1795" spans="1:2" x14ac:dyDescent="0.25">
      <c r="A1795" t="s">
        <v>2850</v>
      </c>
      <c r="B1795">
        <v>1651</v>
      </c>
    </row>
    <row r="1796" spans="1:2" x14ac:dyDescent="0.25">
      <c r="A1796" t="s">
        <v>2851</v>
      </c>
      <c r="B1796">
        <v>170</v>
      </c>
    </row>
    <row r="1797" spans="1:2" x14ac:dyDescent="0.25">
      <c r="A1797" t="s">
        <v>2852</v>
      </c>
      <c r="B1797">
        <v>1</v>
      </c>
    </row>
    <row r="1798" spans="1:2" x14ac:dyDescent="0.25">
      <c r="A1798" t="s">
        <v>2853</v>
      </c>
      <c r="B1798">
        <v>3</v>
      </c>
    </row>
    <row r="1799" spans="1:2" x14ac:dyDescent="0.25">
      <c r="A1799" t="s">
        <v>2854</v>
      </c>
      <c r="B1799">
        <v>3</v>
      </c>
    </row>
    <row r="1800" spans="1:2" x14ac:dyDescent="0.25">
      <c r="A1800" t="s">
        <v>2855</v>
      </c>
      <c r="B1800">
        <v>2</v>
      </c>
    </row>
    <row r="1801" spans="1:2" x14ac:dyDescent="0.25">
      <c r="A1801" t="s">
        <v>2856</v>
      </c>
      <c r="B1801">
        <v>2</v>
      </c>
    </row>
    <row r="1802" spans="1:2" x14ac:dyDescent="0.25">
      <c r="A1802" t="s">
        <v>2857</v>
      </c>
      <c r="B1802">
        <v>6</v>
      </c>
    </row>
    <row r="1803" spans="1:2" x14ac:dyDescent="0.25">
      <c r="A1803" t="s">
        <v>2858</v>
      </c>
      <c r="B1803">
        <v>106</v>
      </c>
    </row>
    <row r="1804" spans="1:2" x14ac:dyDescent="0.25">
      <c r="A1804" t="s">
        <v>2859</v>
      </c>
      <c r="B1804">
        <v>4816</v>
      </c>
    </row>
    <row r="1805" spans="1:2" x14ac:dyDescent="0.25">
      <c r="A1805" t="s">
        <v>2860</v>
      </c>
      <c r="B1805">
        <v>749</v>
      </c>
    </row>
    <row r="1806" spans="1:2" x14ac:dyDescent="0.25">
      <c r="A1806" t="s">
        <v>2861</v>
      </c>
      <c r="B1806">
        <v>2047</v>
      </c>
    </row>
    <row r="1807" spans="1:2" x14ac:dyDescent="0.25">
      <c r="A1807" t="s">
        <v>2862</v>
      </c>
      <c r="B1807">
        <v>2722</v>
      </c>
    </row>
    <row r="1808" spans="1:2" x14ac:dyDescent="0.25">
      <c r="A1808" t="s">
        <v>2863</v>
      </c>
      <c r="B1808">
        <v>3112</v>
      </c>
    </row>
    <row r="1809" spans="1:2" x14ac:dyDescent="0.25">
      <c r="A1809" t="s">
        <v>2864</v>
      </c>
      <c r="B1809">
        <v>3452</v>
      </c>
    </row>
    <row r="1810" spans="1:2" x14ac:dyDescent="0.25">
      <c r="A1810" t="s">
        <v>2865</v>
      </c>
      <c r="B1810">
        <v>4537</v>
      </c>
    </row>
    <row r="1811" spans="1:2" x14ac:dyDescent="0.25">
      <c r="A1811" t="s">
        <v>2866</v>
      </c>
      <c r="B1811">
        <v>3140</v>
      </c>
    </row>
    <row r="1812" spans="1:2" x14ac:dyDescent="0.25">
      <c r="A1812" t="s">
        <v>2867</v>
      </c>
      <c r="B1812">
        <v>3475</v>
      </c>
    </row>
    <row r="1813" spans="1:2" x14ac:dyDescent="0.25">
      <c r="A1813" t="s">
        <v>2868</v>
      </c>
      <c r="B1813">
        <v>3677</v>
      </c>
    </row>
    <row r="1814" spans="1:2" x14ac:dyDescent="0.25">
      <c r="A1814" t="s">
        <v>2869</v>
      </c>
      <c r="B1814">
        <v>6336</v>
      </c>
    </row>
    <row r="1815" spans="1:2" x14ac:dyDescent="0.25">
      <c r="A1815" t="s">
        <v>2870</v>
      </c>
      <c r="B1815">
        <v>7753</v>
      </c>
    </row>
    <row r="1816" spans="1:2" x14ac:dyDescent="0.25">
      <c r="A1816" t="s">
        <v>2871</v>
      </c>
      <c r="B1816">
        <v>7540</v>
      </c>
    </row>
    <row r="1817" spans="1:2" x14ac:dyDescent="0.25">
      <c r="A1817" t="s">
        <v>2872</v>
      </c>
      <c r="B1817">
        <v>7256</v>
      </c>
    </row>
    <row r="1818" spans="1:2" x14ac:dyDescent="0.25">
      <c r="A1818" t="s">
        <v>2873</v>
      </c>
      <c r="B1818">
        <v>5973</v>
      </c>
    </row>
    <row r="1819" spans="1:2" x14ac:dyDescent="0.25">
      <c r="A1819" t="s">
        <v>2874</v>
      </c>
      <c r="B1819">
        <v>8326</v>
      </c>
    </row>
    <row r="1820" spans="1:2" x14ac:dyDescent="0.25">
      <c r="A1820" t="s">
        <v>2875</v>
      </c>
      <c r="B1820">
        <v>6825</v>
      </c>
    </row>
    <row r="1821" spans="1:2" x14ac:dyDescent="0.25">
      <c r="A1821" t="s">
        <v>2876</v>
      </c>
      <c r="B1821">
        <v>9313</v>
      </c>
    </row>
    <row r="1822" spans="1:2" x14ac:dyDescent="0.25">
      <c r="A1822" t="s">
        <v>2877</v>
      </c>
      <c r="B1822">
        <v>11844</v>
      </c>
    </row>
    <row r="1823" spans="1:2" x14ac:dyDescent="0.25">
      <c r="A1823" t="s">
        <v>2878</v>
      </c>
      <c r="B1823">
        <v>12690</v>
      </c>
    </row>
    <row r="1824" spans="1:2" x14ac:dyDescent="0.25">
      <c r="A1824" t="s">
        <v>2879</v>
      </c>
      <c r="B1824">
        <v>8293</v>
      </c>
    </row>
    <row r="1825" spans="1:2" x14ac:dyDescent="0.25">
      <c r="A1825" t="s">
        <v>2880</v>
      </c>
      <c r="B1825">
        <v>4066</v>
      </c>
    </row>
    <row r="1826" spans="1:2" x14ac:dyDescent="0.25">
      <c r="A1826" t="s">
        <v>2881</v>
      </c>
      <c r="B1826">
        <v>5740</v>
      </c>
    </row>
    <row r="1827" spans="1:2" x14ac:dyDescent="0.25">
      <c r="A1827" t="s">
        <v>2882</v>
      </c>
      <c r="B1827">
        <v>10497</v>
      </c>
    </row>
    <row r="1828" spans="1:2" x14ac:dyDescent="0.25">
      <c r="A1828" t="s">
        <v>2883</v>
      </c>
      <c r="B1828">
        <v>2853</v>
      </c>
    </row>
    <row r="1829" spans="1:2" x14ac:dyDescent="0.25">
      <c r="A1829" t="s">
        <v>2884</v>
      </c>
      <c r="B1829">
        <v>12257</v>
      </c>
    </row>
    <row r="1830" spans="1:2" x14ac:dyDescent="0.25">
      <c r="A1830" t="s">
        <v>2885</v>
      </c>
      <c r="B1830">
        <v>4682</v>
      </c>
    </row>
    <row r="1831" spans="1:2" x14ac:dyDescent="0.25">
      <c r="A1831" t="s">
        <v>2886</v>
      </c>
      <c r="B1831">
        <v>5391</v>
      </c>
    </row>
    <row r="1832" spans="1:2" x14ac:dyDescent="0.25">
      <c r="A1832" t="s">
        <v>2887</v>
      </c>
      <c r="B1832">
        <v>11299</v>
      </c>
    </row>
    <row r="1833" spans="1:2" x14ac:dyDescent="0.25">
      <c r="A1833" t="s">
        <v>2888</v>
      </c>
      <c r="B1833">
        <v>12353</v>
      </c>
    </row>
    <row r="1834" spans="1:2" x14ac:dyDescent="0.25">
      <c r="A1834" t="s">
        <v>2889</v>
      </c>
      <c r="B1834">
        <v>12918</v>
      </c>
    </row>
    <row r="1835" spans="1:2" x14ac:dyDescent="0.25">
      <c r="A1835" t="s">
        <v>2890</v>
      </c>
      <c r="B1835">
        <v>15667</v>
      </c>
    </row>
    <row r="1836" spans="1:2" x14ac:dyDescent="0.25">
      <c r="A1836" t="s">
        <v>2891</v>
      </c>
      <c r="B1836">
        <v>15441</v>
      </c>
    </row>
    <row r="1837" spans="1:2" x14ac:dyDescent="0.25">
      <c r="A1837" t="s">
        <v>2892</v>
      </c>
      <c r="B1837">
        <v>9106</v>
      </c>
    </row>
    <row r="1838" spans="1:2" x14ac:dyDescent="0.25">
      <c r="A1838" t="s">
        <v>2893</v>
      </c>
      <c r="B1838">
        <v>2010</v>
      </c>
    </row>
    <row r="1839" spans="1:2" x14ac:dyDescent="0.25">
      <c r="A1839" t="s">
        <v>2894</v>
      </c>
      <c r="B1839">
        <v>15522</v>
      </c>
    </row>
    <row r="1840" spans="1:2" x14ac:dyDescent="0.25">
      <c r="A1840" t="s">
        <v>2895</v>
      </c>
      <c r="B1840">
        <v>7935</v>
      </c>
    </row>
    <row r="1841" spans="1:2" x14ac:dyDescent="0.25">
      <c r="A1841" t="s">
        <v>2896</v>
      </c>
      <c r="B1841">
        <v>16269</v>
      </c>
    </row>
    <row r="1842" spans="1:2" x14ac:dyDescent="0.25">
      <c r="A1842" t="s">
        <v>2897</v>
      </c>
      <c r="B1842">
        <v>13113</v>
      </c>
    </row>
    <row r="1843" spans="1:2" x14ac:dyDescent="0.25">
      <c r="A1843" t="s">
        <v>2898</v>
      </c>
      <c r="B1843">
        <v>19797</v>
      </c>
    </row>
    <row r="1844" spans="1:2" x14ac:dyDescent="0.25">
      <c r="A1844" t="s">
        <v>1160</v>
      </c>
      <c r="B1844" t="s">
        <v>1161</v>
      </c>
    </row>
    <row r="1845" spans="1:2" x14ac:dyDescent="0.25">
      <c r="B1845" t="s">
        <v>1162</v>
      </c>
    </row>
    <row r="1846" spans="1:2" x14ac:dyDescent="0.25">
      <c r="A1846" t="s">
        <v>2899</v>
      </c>
      <c r="B1846">
        <v>32145</v>
      </c>
    </row>
    <row r="1847" spans="1:2" x14ac:dyDescent="0.25">
      <c r="A1847" t="s">
        <v>2900</v>
      </c>
      <c r="B1847">
        <v>31125</v>
      </c>
    </row>
    <row r="1848" spans="1:2" x14ac:dyDescent="0.25">
      <c r="A1848" t="s">
        <v>2901</v>
      </c>
      <c r="B1848">
        <v>1797</v>
      </c>
    </row>
    <row r="1849" spans="1:2" x14ac:dyDescent="0.25">
      <c r="A1849" t="s">
        <v>2902</v>
      </c>
      <c r="B1849">
        <v>2461</v>
      </c>
    </row>
    <row r="1850" spans="1:2" x14ac:dyDescent="0.25">
      <c r="A1850" t="s">
        <v>2903</v>
      </c>
      <c r="B1850">
        <v>2408</v>
      </c>
    </row>
    <row r="1851" spans="1:2" x14ac:dyDescent="0.25">
      <c r="A1851" t="s">
        <v>2904</v>
      </c>
      <c r="B1851">
        <v>3759</v>
      </c>
    </row>
    <row r="1852" spans="1:2" x14ac:dyDescent="0.25">
      <c r="A1852" t="s">
        <v>2905</v>
      </c>
      <c r="B1852">
        <v>1877</v>
      </c>
    </row>
    <row r="1853" spans="1:2" x14ac:dyDescent="0.25">
      <c r="A1853" t="s">
        <v>2906</v>
      </c>
      <c r="B1853">
        <v>2396</v>
      </c>
    </row>
    <row r="1854" spans="1:2" x14ac:dyDescent="0.25">
      <c r="A1854" t="s">
        <v>2907</v>
      </c>
      <c r="B1854">
        <v>1409</v>
      </c>
    </row>
    <row r="1855" spans="1:2" x14ac:dyDescent="0.25">
      <c r="A1855" t="s">
        <v>2908</v>
      </c>
      <c r="B1855">
        <v>5645</v>
      </c>
    </row>
    <row r="1856" spans="1:2" x14ac:dyDescent="0.25">
      <c r="A1856" t="s">
        <v>2909</v>
      </c>
      <c r="B1856">
        <v>7913</v>
      </c>
    </row>
    <row r="1857" spans="1:2" x14ac:dyDescent="0.25">
      <c r="A1857" t="s">
        <v>2910</v>
      </c>
      <c r="B1857">
        <v>6577</v>
      </c>
    </row>
    <row r="1858" spans="1:2" x14ac:dyDescent="0.25">
      <c r="A1858" t="s">
        <v>2911</v>
      </c>
      <c r="B1858">
        <v>13925</v>
      </c>
    </row>
    <row r="1859" spans="1:2" x14ac:dyDescent="0.25">
      <c r="A1859" t="s">
        <v>2912</v>
      </c>
      <c r="B1859">
        <v>13192</v>
      </c>
    </row>
    <row r="1860" spans="1:2" x14ac:dyDescent="0.25">
      <c r="A1860" t="s">
        <v>2913</v>
      </c>
      <c r="B1860">
        <v>4643</v>
      </c>
    </row>
    <row r="1861" spans="1:2" x14ac:dyDescent="0.25">
      <c r="A1861" t="s">
        <v>2914</v>
      </c>
      <c r="B1861">
        <v>301</v>
      </c>
    </row>
    <row r="1862" spans="1:2" x14ac:dyDescent="0.25">
      <c r="A1862" t="s">
        <v>2915</v>
      </c>
      <c r="B1862">
        <v>239</v>
      </c>
    </row>
    <row r="1863" spans="1:2" x14ac:dyDescent="0.25">
      <c r="A1863" t="s">
        <v>2916</v>
      </c>
      <c r="B1863">
        <v>212</v>
      </c>
    </row>
    <row r="1864" spans="1:2" x14ac:dyDescent="0.25">
      <c r="A1864" t="s">
        <v>2917</v>
      </c>
      <c r="B1864">
        <v>300</v>
      </c>
    </row>
    <row r="1865" spans="1:2" x14ac:dyDescent="0.25">
      <c r="A1865" t="s">
        <v>2918</v>
      </c>
      <c r="B1865">
        <v>205</v>
      </c>
    </row>
    <row r="1866" spans="1:2" x14ac:dyDescent="0.25">
      <c r="A1866" t="s">
        <v>3574</v>
      </c>
      <c r="B1866">
        <v>331</v>
      </c>
    </row>
    <row r="1867" spans="1:2" x14ac:dyDescent="0.25">
      <c r="A1867" t="s">
        <v>2919</v>
      </c>
      <c r="B1867">
        <v>487</v>
      </c>
    </row>
    <row r="1868" spans="1:2" x14ac:dyDescent="0.25">
      <c r="A1868" t="s">
        <v>2920</v>
      </c>
      <c r="B1868">
        <v>133</v>
      </c>
    </row>
    <row r="1869" spans="1:2" x14ac:dyDescent="0.25">
      <c r="A1869" t="s">
        <v>2921</v>
      </c>
      <c r="B1869">
        <v>221</v>
      </c>
    </row>
    <row r="1870" spans="1:2" x14ac:dyDescent="0.25">
      <c r="A1870" t="s">
        <v>2922</v>
      </c>
      <c r="B1870">
        <v>341</v>
      </c>
    </row>
    <row r="1871" spans="1:2" x14ac:dyDescent="0.25">
      <c r="A1871" t="s">
        <v>2923</v>
      </c>
      <c r="B1871">
        <v>743</v>
      </c>
    </row>
    <row r="1872" spans="1:2" x14ac:dyDescent="0.25">
      <c r="A1872" t="s">
        <v>2924</v>
      </c>
      <c r="B1872">
        <v>737</v>
      </c>
    </row>
    <row r="1873" spans="1:2" x14ac:dyDescent="0.25">
      <c r="A1873" t="s">
        <v>2925</v>
      </c>
      <c r="B1873">
        <v>277</v>
      </c>
    </row>
    <row r="1874" spans="1:2" x14ac:dyDescent="0.25">
      <c r="A1874" t="s">
        <v>2926</v>
      </c>
      <c r="B1874">
        <v>527</v>
      </c>
    </row>
    <row r="1875" spans="1:2" x14ac:dyDescent="0.25">
      <c r="A1875" t="s">
        <v>2927</v>
      </c>
      <c r="B1875">
        <v>331</v>
      </c>
    </row>
    <row r="1876" spans="1:2" x14ac:dyDescent="0.25">
      <c r="A1876" t="s">
        <v>2928</v>
      </c>
      <c r="B1876">
        <v>512</v>
      </c>
    </row>
    <row r="1877" spans="1:2" x14ac:dyDescent="0.25">
      <c r="A1877" t="s">
        <v>2929</v>
      </c>
      <c r="B1877">
        <v>984</v>
      </c>
    </row>
    <row r="1878" spans="1:2" x14ac:dyDescent="0.25">
      <c r="A1878" t="s">
        <v>3573</v>
      </c>
      <c r="B1878">
        <v>500</v>
      </c>
    </row>
    <row r="1879" spans="1:2" x14ac:dyDescent="0.25">
      <c r="A1879" t="s">
        <v>2930</v>
      </c>
      <c r="B1879">
        <v>574</v>
      </c>
    </row>
    <row r="1880" spans="1:2" x14ac:dyDescent="0.25">
      <c r="A1880" t="s">
        <v>2931</v>
      </c>
      <c r="B1880">
        <v>950</v>
      </c>
    </row>
    <row r="1881" spans="1:2" x14ac:dyDescent="0.25">
      <c r="A1881" t="s">
        <v>2932</v>
      </c>
      <c r="B1881">
        <v>840</v>
      </c>
    </row>
    <row r="1882" spans="1:2" x14ac:dyDescent="0.25">
      <c r="A1882" t="s">
        <v>3576</v>
      </c>
      <c r="B1882">
        <v>940</v>
      </c>
    </row>
    <row r="1883" spans="1:2" x14ac:dyDescent="0.25">
      <c r="A1883" t="s">
        <v>2933</v>
      </c>
      <c r="B1883">
        <v>692</v>
      </c>
    </row>
    <row r="1884" spans="1:2" x14ac:dyDescent="0.25">
      <c r="A1884" t="s">
        <v>2934</v>
      </c>
      <c r="B1884">
        <v>586</v>
      </c>
    </row>
    <row r="1885" spans="1:2" x14ac:dyDescent="0.25">
      <c r="A1885" t="s">
        <v>2935</v>
      </c>
      <c r="B1885">
        <v>605</v>
      </c>
    </row>
    <row r="1886" spans="1:2" x14ac:dyDescent="0.25">
      <c r="A1886" t="s">
        <v>2936</v>
      </c>
      <c r="B1886">
        <v>853</v>
      </c>
    </row>
    <row r="1887" spans="1:2" x14ac:dyDescent="0.25">
      <c r="A1887" t="s">
        <v>2937</v>
      </c>
      <c r="B1887">
        <v>901</v>
      </c>
    </row>
    <row r="1888" spans="1:2" x14ac:dyDescent="0.25">
      <c r="A1888" t="s">
        <v>2938</v>
      </c>
      <c r="B1888">
        <v>1014</v>
      </c>
    </row>
    <row r="1889" spans="1:2" x14ac:dyDescent="0.25">
      <c r="A1889" t="s">
        <v>2939</v>
      </c>
      <c r="B1889">
        <v>664</v>
      </c>
    </row>
    <row r="1890" spans="1:2" x14ac:dyDescent="0.25">
      <c r="A1890" t="s">
        <v>2940</v>
      </c>
      <c r="B1890">
        <v>619</v>
      </c>
    </row>
    <row r="1891" spans="1:2" x14ac:dyDescent="0.25">
      <c r="A1891" t="s">
        <v>2941</v>
      </c>
      <c r="B1891">
        <v>702</v>
      </c>
    </row>
    <row r="1892" spans="1:2" x14ac:dyDescent="0.25">
      <c r="A1892" t="s">
        <v>2942</v>
      </c>
      <c r="B1892">
        <v>731</v>
      </c>
    </row>
    <row r="1893" spans="1:2" x14ac:dyDescent="0.25">
      <c r="A1893" t="s">
        <v>2943</v>
      </c>
      <c r="B1893">
        <v>699</v>
      </c>
    </row>
    <row r="1894" spans="1:2" x14ac:dyDescent="0.25">
      <c r="A1894" t="s">
        <v>2944</v>
      </c>
      <c r="B1894">
        <v>977</v>
      </c>
    </row>
    <row r="1895" spans="1:2" x14ac:dyDescent="0.25">
      <c r="A1895" t="s">
        <v>2945</v>
      </c>
      <c r="B1895">
        <v>825</v>
      </c>
    </row>
    <row r="1896" spans="1:2" x14ac:dyDescent="0.25">
      <c r="A1896" t="s">
        <v>2946</v>
      </c>
      <c r="B1896">
        <v>576</v>
      </c>
    </row>
    <row r="1897" spans="1:2" x14ac:dyDescent="0.25">
      <c r="A1897" t="s">
        <v>1160</v>
      </c>
      <c r="B1897" t="s">
        <v>1161</v>
      </c>
    </row>
    <row r="1898" spans="1:2" x14ac:dyDescent="0.25">
      <c r="B1898" t="s">
        <v>1162</v>
      </c>
    </row>
    <row r="1899" spans="1:2" x14ac:dyDescent="0.25">
      <c r="A1899" t="s">
        <v>2947</v>
      </c>
      <c r="B1899">
        <v>413</v>
      </c>
    </row>
    <row r="1900" spans="1:2" x14ac:dyDescent="0.25">
      <c r="A1900" t="s">
        <v>2948</v>
      </c>
      <c r="B1900">
        <v>424</v>
      </c>
    </row>
    <row r="1901" spans="1:2" x14ac:dyDescent="0.25">
      <c r="A1901" t="s">
        <v>2949</v>
      </c>
      <c r="B1901">
        <v>522</v>
      </c>
    </row>
    <row r="1902" spans="1:2" x14ac:dyDescent="0.25">
      <c r="A1902" t="s">
        <v>2950</v>
      </c>
      <c r="B1902">
        <v>469</v>
      </c>
    </row>
    <row r="1903" spans="1:2" x14ac:dyDescent="0.25">
      <c r="A1903" t="s">
        <v>2951</v>
      </c>
      <c r="B1903">
        <v>439</v>
      </c>
    </row>
    <row r="1904" spans="1:2" x14ac:dyDescent="0.25">
      <c r="A1904" t="s">
        <v>2952</v>
      </c>
      <c r="B1904">
        <v>595</v>
      </c>
    </row>
    <row r="1905" spans="1:2" x14ac:dyDescent="0.25">
      <c r="A1905" t="s">
        <v>2953</v>
      </c>
      <c r="B1905">
        <v>548</v>
      </c>
    </row>
    <row r="1906" spans="1:2" x14ac:dyDescent="0.25">
      <c r="A1906" t="s">
        <v>2954</v>
      </c>
      <c r="B1906">
        <v>480</v>
      </c>
    </row>
    <row r="1907" spans="1:2" x14ac:dyDescent="0.25">
      <c r="A1907" t="s">
        <v>2955</v>
      </c>
      <c r="B1907">
        <v>648</v>
      </c>
    </row>
    <row r="1908" spans="1:2" x14ac:dyDescent="0.25">
      <c r="A1908" t="s">
        <v>2956</v>
      </c>
      <c r="B1908">
        <v>801</v>
      </c>
    </row>
    <row r="1909" spans="1:2" x14ac:dyDescent="0.25">
      <c r="A1909" t="s">
        <v>2957</v>
      </c>
      <c r="B1909">
        <v>394</v>
      </c>
    </row>
    <row r="1910" spans="1:2" x14ac:dyDescent="0.25">
      <c r="A1910" t="s">
        <v>2958</v>
      </c>
      <c r="B1910">
        <v>508</v>
      </c>
    </row>
    <row r="1911" spans="1:2" x14ac:dyDescent="0.25">
      <c r="A1911" t="s">
        <v>2959</v>
      </c>
      <c r="B1911">
        <v>472</v>
      </c>
    </row>
    <row r="1912" spans="1:2" x14ac:dyDescent="0.25">
      <c r="A1912" t="s">
        <v>2960</v>
      </c>
      <c r="B1912">
        <v>689</v>
      </c>
    </row>
    <row r="1913" spans="1:2" x14ac:dyDescent="0.25">
      <c r="A1913" t="s">
        <v>2961</v>
      </c>
      <c r="B1913">
        <v>847</v>
      </c>
    </row>
    <row r="1914" spans="1:2" x14ac:dyDescent="0.25">
      <c r="A1914" t="s">
        <v>2962</v>
      </c>
      <c r="B1914">
        <v>984</v>
      </c>
    </row>
    <row r="1915" spans="1:2" x14ac:dyDescent="0.25">
      <c r="A1915" t="s">
        <v>2963</v>
      </c>
      <c r="B1915">
        <v>637</v>
      </c>
    </row>
    <row r="1916" spans="1:2" x14ac:dyDescent="0.25">
      <c r="A1916" t="s">
        <v>2964</v>
      </c>
      <c r="B1916">
        <v>799</v>
      </c>
    </row>
    <row r="1917" spans="1:2" x14ac:dyDescent="0.25">
      <c r="A1917" t="s">
        <v>2965</v>
      </c>
      <c r="B1917">
        <v>1096</v>
      </c>
    </row>
    <row r="1918" spans="1:2" x14ac:dyDescent="0.25">
      <c r="A1918" t="s">
        <v>2966</v>
      </c>
      <c r="B1918">
        <v>832</v>
      </c>
    </row>
    <row r="1919" spans="1:2" x14ac:dyDescent="0.25">
      <c r="A1919" t="s">
        <v>2967</v>
      </c>
      <c r="B1919">
        <v>693</v>
      </c>
    </row>
    <row r="1920" spans="1:2" x14ac:dyDescent="0.25">
      <c r="A1920" t="s">
        <v>2968</v>
      </c>
      <c r="B1920">
        <v>408</v>
      </c>
    </row>
    <row r="1921" spans="1:2" x14ac:dyDescent="0.25">
      <c r="A1921" t="s">
        <v>2969</v>
      </c>
      <c r="B1921">
        <v>770</v>
      </c>
    </row>
    <row r="1922" spans="1:2" x14ac:dyDescent="0.25">
      <c r="A1922" t="s">
        <v>2970</v>
      </c>
      <c r="B1922">
        <v>658</v>
      </c>
    </row>
    <row r="1923" spans="1:2" x14ac:dyDescent="0.25">
      <c r="A1923" t="s">
        <v>2971</v>
      </c>
      <c r="B1923">
        <v>562</v>
      </c>
    </row>
    <row r="1924" spans="1:2" x14ac:dyDescent="0.25">
      <c r="A1924" t="s">
        <v>2972</v>
      </c>
      <c r="B1924">
        <v>695</v>
      </c>
    </row>
    <row r="1925" spans="1:2" x14ac:dyDescent="0.25">
      <c r="A1925" t="s">
        <v>2973</v>
      </c>
      <c r="B1925">
        <v>642</v>
      </c>
    </row>
    <row r="1926" spans="1:2" x14ac:dyDescent="0.25">
      <c r="A1926" t="s">
        <v>2974</v>
      </c>
      <c r="B1926">
        <v>296</v>
      </c>
    </row>
    <row r="1927" spans="1:2" x14ac:dyDescent="0.25">
      <c r="A1927" t="s">
        <v>2975</v>
      </c>
      <c r="B1927">
        <v>615</v>
      </c>
    </row>
    <row r="1928" spans="1:2" x14ac:dyDescent="0.25">
      <c r="A1928" t="s">
        <v>2976</v>
      </c>
      <c r="B1928">
        <v>570</v>
      </c>
    </row>
    <row r="1929" spans="1:2" x14ac:dyDescent="0.25">
      <c r="A1929" t="s">
        <v>2977</v>
      </c>
      <c r="B1929">
        <v>474</v>
      </c>
    </row>
    <row r="1930" spans="1:2" x14ac:dyDescent="0.25">
      <c r="A1930" t="s">
        <v>2978</v>
      </c>
      <c r="B1930">
        <v>537</v>
      </c>
    </row>
    <row r="1931" spans="1:2" x14ac:dyDescent="0.25">
      <c r="A1931" t="s">
        <v>2979</v>
      </c>
      <c r="B1931">
        <v>970</v>
      </c>
    </row>
    <row r="1932" spans="1:2" x14ac:dyDescent="0.25">
      <c r="A1932" t="s">
        <v>2980</v>
      </c>
      <c r="B1932">
        <v>605</v>
      </c>
    </row>
    <row r="1933" spans="1:2" x14ac:dyDescent="0.25">
      <c r="A1933" t="s">
        <v>2981</v>
      </c>
      <c r="B1933">
        <v>955</v>
      </c>
    </row>
    <row r="1934" spans="1:2" x14ac:dyDescent="0.25">
      <c r="A1934" t="s">
        <v>2982</v>
      </c>
      <c r="B1934">
        <v>531</v>
      </c>
    </row>
    <row r="1935" spans="1:2" x14ac:dyDescent="0.25">
      <c r="A1935" t="s">
        <v>2983</v>
      </c>
      <c r="B1935">
        <v>604</v>
      </c>
    </row>
    <row r="1936" spans="1:2" x14ac:dyDescent="0.25">
      <c r="A1936" t="s">
        <v>2984</v>
      </c>
      <c r="B1936">
        <v>538</v>
      </c>
    </row>
    <row r="1937" spans="1:2" x14ac:dyDescent="0.25">
      <c r="A1937" t="s">
        <v>2985</v>
      </c>
      <c r="B1937">
        <v>521</v>
      </c>
    </row>
    <row r="1938" spans="1:2" x14ac:dyDescent="0.25">
      <c r="A1938" t="s">
        <v>2986</v>
      </c>
      <c r="B1938">
        <v>885</v>
      </c>
    </row>
    <row r="1939" spans="1:2" x14ac:dyDescent="0.25">
      <c r="A1939" t="s">
        <v>2987</v>
      </c>
      <c r="B1939">
        <v>917</v>
      </c>
    </row>
    <row r="1940" spans="1:2" x14ac:dyDescent="0.25">
      <c r="A1940" t="s">
        <v>2988</v>
      </c>
      <c r="B1940">
        <v>930</v>
      </c>
    </row>
    <row r="1941" spans="1:2" x14ac:dyDescent="0.25">
      <c r="A1941" t="s">
        <v>2989</v>
      </c>
      <c r="B1941">
        <v>1092</v>
      </c>
    </row>
    <row r="1942" spans="1:2" x14ac:dyDescent="0.25">
      <c r="A1942" t="s">
        <v>2990</v>
      </c>
      <c r="B1942">
        <v>2268</v>
      </c>
    </row>
    <row r="1943" spans="1:2" x14ac:dyDescent="0.25">
      <c r="A1943" t="s">
        <v>2991</v>
      </c>
      <c r="B1943">
        <v>2891</v>
      </c>
    </row>
    <row r="1944" spans="1:2" x14ac:dyDescent="0.25">
      <c r="A1944" t="s">
        <v>2992</v>
      </c>
      <c r="B1944">
        <v>3156</v>
      </c>
    </row>
    <row r="1945" spans="1:2" x14ac:dyDescent="0.25">
      <c r="A1945" t="s">
        <v>2993</v>
      </c>
      <c r="B1945">
        <v>1045</v>
      </c>
    </row>
    <row r="1946" spans="1:2" x14ac:dyDescent="0.25">
      <c r="A1946" t="s">
        <v>2994</v>
      </c>
      <c r="B1946">
        <v>3065</v>
      </c>
    </row>
    <row r="1947" spans="1:2" x14ac:dyDescent="0.25">
      <c r="A1947" t="s">
        <v>2995</v>
      </c>
      <c r="B1947">
        <v>4508</v>
      </c>
    </row>
    <row r="1948" spans="1:2" x14ac:dyDescent="0.25">
      <c r="A1948" t="s">
        <v>1160</v>
      </c>
      <c r="B1948" t="s">
        <v>1161</v>
      </c>
    </row>
    <row r="1949" spans="1:2" x14ac:dyDescent="0.25">
      <c r="B1949" t="s">
        <v>1162</v>
      </c>
    </row>
    <row r="1950" spans="1:2" x14ac:dyDescent="0.25">
      <c r="A1950" t="s">
        <v>2996</v>
      </c>
      <c r="B1950">
        <v>1096</v>
      </c>
    </row>
    <row r="1951" spans="1:2" x14ac:dyDescent="0.25">
      <c r="A1951" t="s">
        <v>2997</v>
      </c>
      <c r="B1951">
        <v>1947</v>
      </c>
    </row>
    <row r="1952" spans="1:2" x14ac:dyDescent="0.25">
      <c r="A1952" t="s">
        <v>2998</v>
      </c>
      <c r="B1952">
        <v>551</v>
      </c>
    </row>
    <row r="1953" spans="1:2" x14ac:dyDescent="0.25">
      <c r="A1953" t="s">
        <v>2999</v>
      </c>
      <c r="B1953">
        <v>1190</v>
      </c>
    </row>
    <row r="1954" spans="1:2" x14ac:dyDescent="0.25">
      <c r="A1954" t="s">
        <v>3000</v>
      </c>
      <c r="B1954">
        <v>1962</v>
      </c>
    </row>
    <row r="1955" spans="1:2" x14ac:dyDescent="0.25">
      <c r="A1955" t="s">
        <v>3001</v>
      </c>
      <c r="B1955">
        <v>1028</v>
      </c>
    </row>
    <row r="1956" spans="1:2" x14ac:dyDescent="0.25">
      <c r="A1956" t="s">
        <v>3002</v>
      </c>
      <c r="B1956">
        <v>1234</v>
      </c>
    </row>
    <row r="1957" spans="1:2" x14ac:dyDescent="0.25">
      <c r="A1957" t="s">
        <v>3003</v>
      </c>
      <c r="B1957">
        <v>885</v>
      </c>
    </row>
    <row r="1958" spans="1:2" x14ac:dyDescent="0.25">
      <c r="A1958" t="s">
        <v>3004</v>
      </c>
      <c r="B1958">
        <v>897</v>
      </c>
    </row>
    <row r="1959" spans="1:2" x14ac:dyDescent="0.25">
      <c r="A1959" t="s">
        <v>3005</v>
      </c>
      <c r="B1959">
        <v>1128</v>
      </c>
    </row>
    <row r="1960" spans="1:2" x14ac:dyDescent="0.25">
      <c r="A1960" t="s">
        <v>3006</v>
      </c>
      <c r="B1960">
        <v>1045</v>
      </c>
    </row>
    <row r="1961" spans="1:2" x14ac:dyDescent="0.25">
      <c r="A1961" t="s">
        <v>3007</v>
      </c>
      <c r="B1961">
        <v>1232</v>
      </c>
    </row>
    <row r="1962" spans="1:2" x14ac:dyDescent="0.25">
      <c r="A1962" t="s">
        <v>3008</v>
      </c>
      <c r="B1962">
        <v>1982</v>
      </c>
    </row>
    <row r="1963" spans="1:2" x14ac:dyDescent="0.25">
      <c r="A1963" t="s">
        <v>3009</v>
      </c>
      <c r="B1963">
        <v>666</v>
      </c>
    </row>
    <row r="1964" spans="1:2" x14ac:dyDescent="0.25">
      <c r="A1964" t="s">
        <v>3010</v>
      </c>
      <c r="B1964">
        <v>907</v>
      </c>
    </row>
    <row r="1965" spans="1:2" x14ac:dyDescent="0.25">
      <c r="A1965" t="s">
        <v>3011</v>
      </c>
      <c r="B1965">
        <v>853</v>
      </c>
    </row>
    <row r="1966" spans="1:2" x14ac:dyDescent="0.25">
      <c r="A1966" t="s">
        <v>3012</v>
      </c>
      <c r="B1966">
        <v>779</v>
      </c>
    </row>
    <row r="1967" spans="1:2" x14ac:dyDescent="0.25">
      <c r="A1967" t="s">
        <v>3013</v>
      </c>
      <c r="B1967">
        <v>737</v>
      </c>
    </row>
    <row r="1968" spans="1:2" x14ac:dyDescent="0.25">
      <c r="A1968" t="s">
        <v>3014</v>
      </c>
      <c r="B1968">
        <v>848</v>
      </c>
    </row>
    <row r="1969" spans="1:2" x14ac:dyDescent="0.25">
      <c r="A1969" t="s">
        <v>3015</v>
      </c>
      <c r="B1969">
        <v>821</v>
      </c>
    </row>
    <row r="1970" spans="1:2" x14ac:dyDescent="0.25">
      <c r="A1970" t="s">
        <v>3016</v>
      </c>
      <c r="B1970">
        <v>912</v>
      </c>
    </row>
    <row r="1971" spans="1:2" x14ac:dyDescent="0.25">
      <c r="A1971" t="s">
        <v>3017</v>
      </c>
      <c r="B1971">
        <v>843</v>
      </c>
    </row>
    <row r="1972" spans="1:2" x14ac:dyDescent="0.25">
      <c r="A1972" t="s">
        <v>3018</v>
      </c>
      <c r="B1972">
        <v>816</v>
      </c>
    </row>
    <row r="1973" spans="1:2" x14ac:dyDescent="0.25">
      <c r="A1973" t="s">
        <v>3019</v>
      </c>
      <c r="B1973">
        <v>795</v>
      </c>
    </row>
    <row r="1974" spans="1:2" x14ac:dyDescent="0.25">
      <c r="A1974" t="s">
        <v>3020</v>
      </c>
      <c r="B1974">
        <v>914</v>
      </c>
    </row>
    <row r="1975" spans="1:2" x14ac:dyDescent="0.25">
      <c r="A1975" t="s">
        <v>3021</v>
      </c>
      <c r="B1975">
        <v>787</v>
      </c>
    </row>
    <row r="1976" spans="1:2" x14ac:dyDescent="0.25">
      <c r="A1976" t="s">
        <v>3022</v>
      </c>
      <c r="B1976">
        <v>714</v>
      </c>
    </row>
    <row r="1977" spans="1:2" x14ac:dyDescent="0.25">
      <c r="A1977" t="s">
        <v>3023</v>
      </c>
      <c r="B1977">
        <v>980</v>
      </c>
    </row>
    <row r="1978" spans="1:2" x14ac:dyDescent="0.25">
      <c r="A1978" t="s">
        <v>3024</v>
      </c>
      <c r="B1978">
        <v>907</v>
      </c>
    </row>
    <row r="1979" spans="1:2" x14ac:dyDescent="0.25">
      <c r="A1979" t="s">
        <v>3025</v>
      </c>
      <c r="B1979">
        <v>1158</v>
      </c>
    </row>
    <row r="1980" spans="1:2" x14ac:dyDescent="0.25">
      <c r="A1980" t="s">
        <v>3026</v>
      </c>
      <c r="B1980">
        <v>777</v>
      </c>
    </row>
    <row r="1981" spans="1:2" x14ac:dyDescent="0.25">
      <c r="A1981" t="s">
        <v>3027</v>
      </c>
      <c r="B1981">
        <v>892</v>
      </c>
    </row>
    <row r="1982" spans="1:2" x14ac:dyDescent="0.25">
      <c r="A1982" t="s">
        <v>3028</v>
      </c>
      <c r="B1982">
        <v>773</v>
      </c>
    </row>
    <row r="1983" spans="1:2" x14ac:dyDescent="0.25">
      <c r="A1983" t="s">
        <v>3029</v>
      </c>
      <c r="B1983">
        <v>928</v>
      </c>
    </row>
    <row r="1984" spans="1:2" x14ac:dyDescent="0.25">
      <c r="A1984" t="s">
        <v>3030</v>
      </c>
      <c r="B1984">
        <v>1137</v>
      </c>
    </row>
    <row r="1985" spans="1:2" x14ac:dyDescent="0.25">
      <c r="A1985" t="s">
        <v>3031</v>
      </c>
      <c r="B1985">
        <v>736</v>
      </c>
    </row>
    <row r="1986" spans="1:2" x14ac:dyDescent="0.25">
      <c r="A1986" t="s">
        <v>3032</v>
      </c>
      <c r="B1986">
        <v>747</v>
      </c>
    </row>
    <row r="1987" spans="1:2" x14ac:dyDescent="0.25">
      <c r="A1987" t="s">
        <v>3033</v>
      </c>
      <c r="B1987">
        <v>1047</v>
      </c>
    </row>
    <row r="1988" spans="1:2" x14ac:dyDescent="0.25">
      <c r="A1988" t="s">
        <v>3034</v>
      </c>
      <c r="B1988">
        <v>1118</v>
      </c>
    </row>
    <row r="1989" spans="1:2" x14ac:dyDescent="0.25">
      <c r="A1989" t="s">
        <v>3035</v>
      </c>
      <c r="B1989">
        <v>940</v>
      </c>
    </row>
    <row r="1990" spans="1:2" x14ac:dyDescent="0.25">
      <c r="A1990" t="s">
        <v>3036</v>
      </c>
      <c r="B1990">
        <v>993</v>
      </c>
    </row>
    <row r="1991" spans="1:2" x14ac:dyDescent="0.25">
      <c r="A1991" t="s">
        <v>3037</v>
      </c>
      <c r="B1991">
        <v>629</v>
      </c>
    </row>
    <row r="1992" spans="1:2" x14ac:dyDescent="0.25">
      <c r="A1992" t="s">
        <v>3038</v>
      </c>
      <c r="B1992">
        <v>781</v>
      </c>
    </row>
    <row r="1993" spans="1:2" x14ac:dyDescent="0.25">
      <c r="A1993" t="s">
        <v>3039</v>
      </c>
      <c r="B1993">
        <v>1281</v>
      </c>
    </row>
    <row r="1994" spans="1:2" x14ac:dyDescent="0.25">
      <c r="A1994" t="s">
        <v>3040</v>
      </c>
      <c r="B1994">
        <v>816</v>
      </c>
    </row>
    <row r="1995" spans="1:2" x14ac:dyDescent="0.25">
      <c r="A1995" t="s">
        <v>3041</v>
      </c>
      <c r="B1995">
        <v>740</v>
      </c>
    </row>
    <row r="1996" spans="1:2" x14ac:dyDescent="0.25">
      <c r="A1996" t="s">
        <v>3042</v>
      </c>
      <c r="B1996">
        <v>1515</v>
      </c>
    </row>
    <row r="1997" spans="1:2" x14ac:dyDescent="0.25">
      <c r="A1997" t="s">
        <v>3043</v>
      </c>
      <c r="B1997">
        <v>869</v>
      </c>
    </row>
    <row r="1998" spans="1:2" x14ac:dyDescent="0.25">
      <c r="A1998" t="s">
        <v>3044</v>
      </c>
      <c r="B1998">
        <v>484</v>
      </c>
    </row>
    <row r="1999" spans="1:2" x14ac:dyDescent="0.25">
      <c r="A1999" t="s">
        <v>1160</v>
      </c>
      <c r="B1999" t="s">
        <v>1161</v>
      </c>
    </row>
    <row r="2000" spans="1:2" x14ac:dyDescent="0.25">
      <c r="B2000" t="s">
        <v>1162</v>
      </c>
    </row>
    <row r="2001" spans="1:2" x14ac:dyDescent="0.25">
      <c r="A2001" t="s">
        <v>3045</v>
      </c>
      <c r="B2001">
        <v>816</v>
      </c>
    </row>
    <row r="2002" spans="1:2" x14ac:dyDescent="0.25">
      <c r="A2002" t="s">
        <v>3046</v>
      </c>
      <c r="B2002">
        <v>1006</v>
      </c>
    </row>
    <row r="2003" spans="1:2" x14ac:dyDescent="0.25">
      <c r="A2003" t="s">
        <v>3047</v>
      </c>
      <c r="B2003">
        <v>537</v>
      </c>
    </row>
    <row r="2004" spans="1:2" x14ac:dyDescent="0.25">
      <c r="A2004" t="s">
        <v>3048</v>
      </c>
      <c r="B2004">
        <v>498</v>
      </c>
    </row>
    <row r="2005" spans="1:2" x14ac:dyDescent="0.25">
      <c r="A2005" t="s">
        <v>3049</v>
      </c>
      <c r="B2005">
        <v>750</v>
      </c>
    </row>
    <row r="2006" spans="1:2" x14ac:dyDescent="0.25">
      <c r="A2006" t="s">
        <v>3050</v>
      </c>
      <c r="B2006">
        <v>662</v>
      </c>
    </row>
    <row r="2007" spans="1:2" x14ac:dyDescent="0.25">
      <c r="A2007" t="s">
        <v>3051</v>
      </c>
      <c r="B2007">
        <v>1029</v>
      </c>
    </row>
    <row r="2008" spans="1:2" x14ac:dyDescent="0.25">
      <c r="A2008" t="s">
        <v>3052</v>
      </c>
      <c r="B2008">
        <v>559</v>
      </c>
    </row>
    <row r="2009" spans="1:2" x14ac:dyDescent="0.25">
      <c r="A2009" t="s">
        <v>3053</v>
      </c>
      <c r="B2009">
        <v>768</v>
      </c>
    </row>
    <row r="2010" spans="1:2" x14ac:dyDescent="0.25">
      <c r="A2010" t="s">
        <v>3054</v>
      </c>
      <c r="B2010">
        <v>1417</v>
      </c>
    </row>
    <row r="2011" spans="1:2" x14ac:dyDescent="0.25">
      <c r="A2011" t="s">
        <v>3055</v>
      </c>
      <c r="B2011">
        <v>1668</v>
      </c>
    </row>
    <row r="2012" spans="1:2" x14ac:dyDescent="0.25">
      <c r="A2012" t="s">
        <v>3056</v>
      </c>
      <c r="B2012">
        <v>887</v>
      </c>
    </row>
    <row r="2013" spans="1:2" x14ac:dyDescent="0.25">
      <c r="A2013" t="s">
        <v>3057</v>
      </c>
      <c r="B2013">
        <v>954</v>
      </c>
    </row>
    <row r="2014" spans="1:2" x14ac:dyDescent="0.25">
      <c r="A2014" t="s">
        <v>3058</v>
      </c>
      <c r="B2014">
        <v>1099</v>
      </c>
    </row>
    <row r="2015" spans="1:2" x14ac:dyDescent="0.25">
      <c r="A2015" t="s">
        <v>3059</v>
      </c>
      <c r="B2015">
        <v>1150</v>
      </c>
    </row>
    <row r="2016" spans="1:2" x14ac:dyDescent="0.25">
      <c r="A2016" t="s">
        <v>3060</v>
      </c>
      <c r="B2016">
        <v>1623</v>
      </c>
    </row>
    <row r="2017" spans="1:2" x14ac:dyDescent="0.25">
      <c r="A2017" t="s">
        <v>3061</v>
      </c>
      <c r="B2017">
        <v>1168</v>
      </c>
    </row>
    <row r="2018" spans="1:2" x14ac:dyDescent="0.25">
      <c r="A2018" t="s">
        <v>3062</v>
      </c>
      <c r="B2018">
        <v>781</v>
      </c>
    </row>
    <row r="2019" spans="1:2" x14ac:dyDescent="0.25">
      <c r="A2019" t="s">
        <v>3063</v>
      </c>
      <c r="B2019">
        <v>729</v>
      </c>
    </row>
    <row r="2020" spans="1:2" x14ac:dyDescent="0.25">
      <c r="A2020" t="s">
        <v>3064</v>
      </c>
      <c r="B2020">
        <v>1309</v>
      </c>
    </row>
    <row r="2021" spans="1:2" x14ac:dyDescent="0.25">
      <c r="A2021" t="s">
        <v>3065</v>
      </c>
      <c r="B2021">
        <v>962</v>
      </c>
    </row>
    <row r="2022" spans="1:2" x14ac:dyDescent="0.25">
      <c r="A2022" t="s">
        <v>3066</v>
      </c>
      <c r="B2022">
        <v>733</v>
      </c>
    </row>
    <row r="2023" spans="1:2" x14ac:dyDescent="0.25">
      <c r="A2023" t="s">
        <v>3067</v>
      </c>
      <c r="B2023">
        <v>885</v>
      </c>
    </row>
    <row r="2024" spans="1:2" x14ac:dyDescent="0.25">
      <c r="A2024" t="s">
        <v>3068</v>
      </c>
      <c r="B2024">
        <v>798</v>
      </c>
    </row>
    <row r="2025" spans="1:2" x14ac:dyDescent="0.25">
      <c r="A2025" t="s">
        <v>3069</v>
      </c>
      <c r="B2025">
        <v>945</v>
      </c>
    </row>
    <row r="2026" spans="1:2" x14ac:dyDescent="0.25">
      <c r="A2026" t="s">
        <v>3070</v>
      </c>
      <c r="B2026">
        <v>804</v>
      </c>
    </row>
    <row r="2027" spans="1:2" x14ac:dyDescent="0.25">
      <c r="A2027" t="s">
        <v>3071</v>
      </c>
      <c r="B2027">
        <v>669</v>
      </c>
    </row>
    <row r="2028" spans="1:2" x14ac:dyDescent="0.25">
      <c r="A2028" t="s">
        <v>3072</v>
      </c>
      <c r="B2028">
        <v>964</v>
      </c>
    </row>
    <row r="2029" spans="1:2" x14ac:dyDescent="0.25">
      <c r="A2029" t="s">
        <v>3073</v>
      </c>
      <c r="B2029">
        <v>597</v>
      </c>
    </row>
    <row r="2030" spans="1:2" x14ac:dyDescent="0.25">
      <c r="A2030" t="s">
        <v>3074</v>
      </c>
      <c r="B2030">
        <v>533</v>
      </c>
    </row>
    <row r="2031" spans="1:2" x14ac:dyDescent="0.25">
      <c r="A2031" t="s">
        <v>3075</v>
      </c>
      <c r="B2031">
        <v>857</v>
      </c>
    </row>
    <row r="2032" spans="1:2" x14ac:dyDescent="0.25">
      <c r="A2032" t="s">
        <v>3076</v>
      </c>
      <c r="B2032">
        <v>966</v>
      </c>
    </row>
    <row r="2033" spans="1:2" x14ac:dyDescent="0.25">
      <c r="A2033" t="s">
        <v>3077</v>
      </c>
      <c r="B2033">
        <v>933</v>
      </c>
    </row>
    <row r="2034" spans="1:2" x14ac:dyDescent="0.25">
      <c r="A2034" t="s">
        <v>3078</v>
      </c>
      <c r="B2034">
        <v>707</v>
      </c>
    </row>
    <row r="2035" spans="1:2" x14ac:dyDescent="0.25">
      <c r="A2035" t="s">
        <v>3079</v>
      </c>
      <c r="B2035">
        <v>936</v>
      </c>
    </row>
    <row r="2036" spans="1:2" x14ac:dyDescent="0.25">
      <c r="A2036" t="s">
        <v>3080</v>
      </c>
      <c r="B2036">
        <v>564</v>
      </c>
    </row>
    <row r="2037" spans="1:2" x14ac:dyDescent="0.25">
      <c r="A2037" t="s">
        <v>3081</v>
      </c>
      <c r="B2037">
        <v>599</v>
      </c>
    </row>
    <row r="2038" spans="1:2" x14ac:dyDescent="0.25">
      <c r="A2038" t="s">
        <v>3082</v>
      </c>
      <c r="B2038">
        <v>795</v>
      </c>
    </row>
    <row r="2039" spans="1:2" x14ac:dyDescent="0.25">
      <c r="A2039" t="s">
        <v>3083</v>
      </c>
      <c r="B2039">
        <v>670</v>
      </c>
    </row>
    <row r="2040" spans="1:2" x14ac:dyDescent="0.25">
      <c r="A2040" t="s">
        <v>3084</v>
      </c>
      <c r="B2040">
        <v>1456</v>
      </c>
    </row>
    <row r="2041" spans="1:2" x14ac:dyDescent="0.25">
      <c r="A2041" t="s">
        <v>3085</v>
      </c>
      <c r="B2041">
        <v>3181</v>
      </c>
    </row>
    <row r="2042" spans="1:2" x14ac:dyDescent="0.25">
      <c r="A2042" t="s">
        <v>3086</v>
      </c>
      <c r="B2042">
        <v>4306</v>
      </c>
    </row>
    <row r="2043" spans="1:2" x14ac:dyDescent="0.25">
      <c r="A2043" t="s">
        <v>3087</v>
      </c>
      <c r="B2043">
        <v>4259</v>
      </c>
    </row>
    <row r="2044" spans="1:2" x14ac:dyDescent="0.25">
      <c r="A2044" t="s">
        <v>3088</v>
      </c>
      <c r="B2044">
        <v>4917</v>
      </c>
    </row>
    <row r="2045" spans="1:2" x14ac:dyDescent="0.25">
      <c r="A2045" t="s">
        <v>3089</v>
      </c>
      <c r="B2045">
        <v>5602</v>
      </c>
    </row>
    <row r="2046" spans="1:2" x14ac:dyDescent="0.25">
      <c r="A2046" t="s">
        <v>3090</v>
      </c>
      <c r="B2046">
        <v>6241</v>
      </c>
    </row>
    <row r="2047" spans="1:2" x14ac:dyDescent="0.25">
      <c r="A2047" t="s">
        <v>3091</v>
      </c>
      <c r="B2047">
        <v>5549</v>
      </c>
    </row>
    <row r="2048" spans="1:2" x14ac:dyDescent="0.25">
      <c r="A2048" t="s">
        <v>3092</v>
      </c>
      <c r="B2048">
        <v>8386</v>
      </c>
    </row>
    <row r="2049" spans="1:2" x14ac:dyDescent="0.25">
      <c r="A2049" t="s">
        <v>3093</v>
      </c>
      <c r="B2049">
        <v>8150</v>
      </c>
    </row>
    <row r="2050" spans="1:2" x14ac:dyDescent="0.25">
      <c r="A2050" t="s">
        <v>1160</v>
      </c>
      <c r="B2050" t="s">
        <v>1161</v>
      </c>
    </row>
    <row r="2051" spans="1:2" x14ac:dyDescent="0.25">
      <c r="B2051" t="s">
        <v>1162</v>
      </c>
    </row>
    <row r="2052" spans="1:2" x14ac:dyDescent="0.25">
      <c r="A2052" t="s">
        <v>3094</v>
      </c>
      <c r="B2052">
        <v>8696</v>
      </c>
    </row>
    <row r="2053" spans="1:2" x14ac:dyDescent="0.25">
      <c r="A2053" t="s">
        <v>3095</v>
      </c>
      <c r="B2053">
        <v>8389</v>
      </c>
    </row>
    <row r="2054" spans="1:2" x14ac:dyDescent="0.25">
      <c r="A2054" t="s">
        <v>3096</v>
      </c>
      <c r="B2054">
        <v>8637</v>
      </c>
    </row>
    <row r="2055" spans="1:2" x14ac:dyDescent="0.25">
      <c r="A2055" t="s">
        <v>3097</v>
      </c>
      <c r="B2055">
        <v>2025</v>
      </c>
    </row>
    <row r="2056" spans="1:2" x14ac:dyDescent="0.25">
      <c r="A2056" t="s">
        <v>3098</v>
      </c>
      <c r="B2056">
        <v>3031</v>
      </c>
    </row>
    <row r="2057" spans="1:2" x14ac:dyDescent="0.25">
      <c r="A2057" t="s">
        <v>3099</v>
      </c>
      <c r="B2057">
        <v>4722</v>
      </c>
    </row>
    <row r="2058" spans="1:2" x14ac:dyDescent="0.25">
      <c r="A2058" t="s">
        <v>3100</v>
      </c>
      <c r="B2058">
        <v>6239</v>
      </c>
    </row>
    <row r="2059" spans="1:2" x14ac:dyDescent="0.25">
      <c r="A2059" t="s">
        <v>3101</v>
      </c>
      <c r="B2059">
        <v>6261</v>
      </c>
    </row>
    <row r="2060" spans="1:2" x14ac:dyDescent="0.25">
      <c r="A2060" t="s">
        <v>3102</v>
      </c>
      <c r="B2060">
        <v>9021</v>
      </c>
    </row>
    <row r="2061" spans="1:2" x14ac:dyDescent="0.25">
      <c r="A2061" t="s">
        <v>3103</v>
      </c>
      <c r="B2061">
        <v>9454</v>
      </c>
    </row>
    <row r="2062" spans="1:2" x14ac:dyDescent="0.25">
      <c r="A2062" t="s">
        <v>3104</v>
      </c>
      <c r="B2062">
        <v>9621</v>
      </c>
    </row>
    <row r="2063" spans="1:2" x14ac:dyDescent="0.25">
      <c r="A2063" t="s">
        <v>3105</v>
      </c>
      <c r="B2063">
        <v>9741</v>
      </c>
    </row>
    <row r="2064" spans="1:2" x14ac:dyDescent="0.25">
      <c r="A2064" t="s">
        <v>3106</v>
      </c>
      <c r="B2064">
        <v>10041</v>
      </c>
    </row>
    <row r="2065" spans="1:2" x14ac:dyDescent="0.25">
      <c r="A2065" t="s">
        <v>3107</v>
      </c>
      <c r="B2065">
        <v>1065</v>
      </c>
    </row>
    <row r="2066" spans="1:2" x14ac:dyDescent="0.25">
      <c r="A2066" t="s">
        <v>3108</v>
      </c>
      <c r="B2066">
        <v>1204</v>
      </c>
    </row>
    <row r="2067" spans="1:2" x14ac:dyDescent="0.25">
      <c r="A2067" t="s">
        <v>3109</v>
      </c>
      <c r="B2067">
        <v>1114</v>
      </c>
    </row>
    <row r="2068" spans="1:2" x14ac:dyDescent="0.25">
      <c r="A2068" t="s">
        <v>3110</v>
      </c>
      <c r="B2068">
        <v>1537</v>
      </c>
    </row>
    <row r="2069" spans="1:2" x14ac:dyDescent="0.25">
      <c r="A2069" t="s">
        <v>3111</v>
      </c>
      <c r="B2069">
        <v>1574</v>
      </c>
    </row>
    <row r="2070" spans="1:2" x14ac:dyDescent="0.25">
      <c r="A2070" t="s">
        <v>3112</v>
      </c>
      <c r="B2070">
        <v>813</v>
      </c>
    </row>
    <row r="2071" spans="1:2" x14ac:dyDescent="0.25">
      <c r="A2071" t="s">
        <v>3113</v>
      </c>
      <c r="B2071">
        <v>3151</v>
      </c>
    </row>
    <row r="2072" spans="1:2" x14ac:dyDescent="0.25">
      <c r="A2072" t="s">
        <v>3114</v>
      </c>
      <c r="B2072">
        <v>5150</v>
      </c>
    </row>
    <row r="2073" spans="1:2" x14ac:dyDescent="0.25">
      <c r="A2073" t="s">
        <v>3115</v>
      </c>
      <c r="B2073">
        <v>1820</v>
      </c>
    </row>
    <row r="2074" spans="1:2" x14ac:dyDescent="0.25">
      <c r="A2074" t="s">
        <v>3116</v>
      </c>
      <c r="B2074">
        <v>1481</v>
      </c>
    </row>
    <row r="2075" spans="1:2" x14ac:dyDescent="0.25">
      <c r="A2075" t="s">
        <v>3117</v>
      </c>
      <c r="B2075">
        <v>1493</v>
      </c>
    </row>
    <row r="2076" spans="1:2" x14ac:dyDescent="0.25">
      <c r="A2076" t="s">
        <v>3118</v>
      </c>
      <c r="B2076">
        <v>932</v>
      </c>
    </row>
    <row r="2077" spans="1:2" x14ac:dyDescent="0.25">
      <c r="A2077" t="s">
        <v>3119</v>
      </c>
      <c r="B2077">
        <v>1828</v>
      </c>
    </row>
    <row r="2078" spans="1:2" x14ac:dyDescent="0.25">
      <c r="A2078" t="s">
        <v>3120</v>
      </c>
      <c r="B2078">
        <v>2770</v>
      </c>
    </row>
    <row r="2079" spans="1:2" x14ac:dyDescent="0.25">
      <c r="A2079" t="s">
        <v>3121</v>
      </c>
      <c r="B2079">
        <v>1853</v>
      </c>
    </row>
    <row r="2080" spans="1:2" x14ac:dyDescent="0.25">
      <c r="A2080" t="s">
        <v>3122</v>
      </c>
      <c r="B2080">
        <v>1993</v>
      </c>
    </row>
    <row r="2081" spans="1:2" x14ac:dyDescent="0.25">
      <c r="A2081" t="s">
        <v>3123</v>
      </c>
      <c r="B2081">
        <v>3346</v>
      </c>
    </row>
    <row r="2082" spans="1:2" x14ac:dyDescent="0.25">
      <c r="A2082" t="s">
        <v>3124</v>
      </c>
      <c r="B2082">
        <v>5023</v>
      </c>
    </row>
    <row r="2083" spans="1:2" x14ac:dyDescent="0.25">
      <c r="A2083" t="s">
        <v>3125</v>
      </c>
      <c r="B2083">
        <v>4775</v>
      </c>
    </row>
    <row r="2084" spans="1:2" x14ac:dyDescent="0.25">
      <c r="A2084" t="s">
        <v>3126</v>
      </c>
      <c r="B2084">
        <v>2330</v>
      </c>
    </row>
    <row r="2085" spans="1:2" x14ac:dyDescent="0.25">
      <c r="A2085" t="s">
        <v>3127</v>
      </c>
      <c r="B2085">
        <v>3400</v>
      </c>
    </row>
    <row r="2086" spans="1:2" x14ac:dyDescent="0.25">
      <c r="A2086" t="s">
        <v>3128</v>
      </c>
      <c r="B2086">
        <v>3660</v>
      </c>
    </row>
    <row r="2087" spans="1:2" x14ac:dyDescent="0.25">
      <c r="A2087" t="s">
        <v>3129</v>
      </c>
      <c r="B2087">
        <v>8594</v>
      </c>
    </row>
    <row r="2088" spans="1:2" x14ac:dyDescent="0.25">
      <c r="A2088" t="s">
        <v>3130</v>
      </c>
      <c r="B2088">
        <v>4115</v>
      </c>
    </row>
    <row r="2089" spans="1:2" x14ac:dyDescent="0.25">
      <c r="A2089" t="s">
        <v>3131</v>
      </c>
      <c r="B2089">
        <v>8063</v>
      </c>
    </row>
    <row r="2090" spans="1:2" x14ac:dyDescent="0.25">
      <c r="A2090" t="s">
        <v>3132</v>
      </c>
      <c r="B2090">
        <v>8689</v>
      </c>
    </row>
    <row r="2091" spans="1:2" x14ac:dyDescent="0.25">
      <c r="A2091" t="s">
        <v>3133</v>
      </c>
      <c r="B2091">
        <v>1896</v>
      </c>
    </row>
    <row r="2092" spans="1:2" x14ac:dyDescent="0.25">
      <c r="A2092" t="s">
        <v>3134</v>
      </c>
      <c r="B2092">
        <v>2692</v>
      </c>
    </row>
    <row r="2093" spans="1:2" x14ac:dyDescent="0.25">
      <c r="A2093" t="s">
        <v>3135</v>
      </c>
      <c r="B2093">
        <v>2301</v>
      </c>
    </row>
    <row r="2094" spans="1:2" x14ac:dyDescent="0.25">
      <c r="A2094" t="s">
        <v>3136</v>
      </c>
      <c r="B2094">
        <v>3637</v>
      </c>
    </row>
    <row r="2095" spans="1:2" x14ac:dyDescent="0.25">
      <c r="A2095" t="s">
        <v>3137</v>
      </c>
      <c r="B2095">
        <v>3194</v>
      </c>
    </row>
    <row r="2096" spans="1:2" x14ac:dyDescent="0.25">
      <c r="A2096" t="s">
        <v>3138</v>
      </c>
      <c r="B2096">
        <v>1923</v>
      </c>
    </row>
    <row r="2097" spans="1:2" x14ac:dyDescent="0.25">
      <c r="A2097" t="s">
        <v>3139</v>
      </c>
      <c r="B2097">
        <v>8911</v>
      </c>
    </row>
    <row r="2098" spans="1:2" x14ac:dyDescent="0.25">
      <c r="A2098" t="s">
        <v>3140</v>
      </c>
      <c r="B2098">
        <v>7759</v>
      </c>
    </row>
    <row r="2099" spans="1:2" x14ac:dyDescent="0.25">
      <c r="A2099" t="s">
        <v>3141</v>
      </c>
      <c r="B2099">
        <v>7798</v>
      </c>
    </row>
    <row r="2100" spans="1:2" x14ac:dyDescent="0.25">
      <c r="A2100" t="s">
        <v>3142</v>
      </c>
      <c r="B2100">
        <v>9543</v>
      </c>
    </row>
    <row r="2101" spans="1:2" x14ac:dyDescent="0.25">
      <c r="A2101" t="s">
        <v>1160</v>
      </c>
      <c r="B2101" t="s">
        <v>1161</v>
      </c>
    </row>
    <row r="2102" spans="1:2" x14ac:dyDescent="0.25">
      <c r="B2102" t="s">
        <v>1162</v>
      </c>
    </row>
    <row r="2103" spans="1:2" x14ac:dyDescent="0.25">
      <c r="A2103" t="s">
        <v>3143</v>
      </c>
      <c r="B2103">
        <v>1865</v>
      </c>
    </row>
    <row r="2104" spans="1:2" x14ac:dyDescent="0.25">
      <c r="A2104" t="s">
        <v>3144</v>
      </c>
      <c r="B2104">
        <v>7662</v>
      </c>
    </row>
    <row r="2105" spans="1:2" x14ac:dyDescent="0.25">
      <c r="A2105" t="s">
        <v>3145</v>
      </c>
      <c r="B2105">
        <v>4418</v>
      </c>
    </row>
    <row r="2106" spans="1:2" x14ac:dyDescent="0.25">
      <c r="A2106" t="s">
        <v>3146</v>
      </c>
      <c r="B2106">
        <v>8860</v>
      </c>
    </row>
    <row r="2107" spans="1:2" x14ac:dyDescent="0.25">
      <c r="A2107" t="s">
        <v>3147</v>
      </c>
      <c r="B2107">
        <v>9183</v>
      </c>
    </row>
    <row r="2108" spans="1:2" x14ac:dyDescent="0.25">
      <c r="A2108" t="s">
        <v>3148</v>
      </c>
      <c r="B2108">
        <v>5285</v>
      </c>
    </row>
    <row r="2109" spans="1:2" x14ac:dyDescent="0.25">
      <c r="A2109" t="s">
        <v>3149</v>
      </c>
      <c r="B2109">
        <v>11470</v>
      </c>
    </row>
    <row r="2110" spans="1:2" x14ac:dyDescent="0.25">
      <c r="A2110" t="s">
        <v>3150</v>
      </c>
      <c r="B2110">
        <v>13809</v>
      </c>
    </row>
    <row r="2111" spans="1:2" x14ac:dyDescent="0.25">
      <c r="A2111" t="s">
        <v>3151</v>
      </c>
      <c r="B2111">
        <v>7960</v>
      </c>
    </row>
    <row r="2112" spans="1:2" x14ac:dyDescent="0.25">
      <c r="A2112" t="s">
        <v>3152</v>
      </c>
      <c r="B2112">
        <v>14695</v>
      </c>
    </row>
    <row r="2113" spans="1:2" x14ac:dyDescent="0.25">
      <c r="A2113" t="s">
        <v>3153</v>
      </c>
      <c r="B2113">
        <v>16902</v>
      </c>
    </row>
    <row r="2114" spans="1:2" x14ac:dyDescent="0.25">
      <c r="A2114" t="s">
        <v>3154</v>
      </c>
      <c r="B2114">
        <v>16633</v>
      </c>
    </row>
    <row r="2115" spans="1:2" x14ac:dyDescent="0.25">
      <c r="A2115" t="s">
        <v>3155</v>
      </c>
      <c r="B2115">
        <v>7485</v>
      </c>
    </row>
    <row r="2116" spans="1:2" x14ac:dyDescent="0.25">
      <c r="A2116" t="s">
        <v>3156</v>
      </c>
      <c r="B2116">
        <v>6801</v>
      </c>
    </row>
    <row r="2117" spans="1:2" x14ac:dyDescent="0.25">
      <c r="A2117" t="s">
        <v>3157</v>
      </c>
      <c r="B2117">
        <v>9500</v>
      </c>
    </row>
    <row r="2118" spans="1:2" x14ac:dyDescent="0.25">
      <c r="A2118" t="s">
        <v>3158</v>
      </c>
      <c r="B2118">
        <v>8030</v>
      </c>
    </row>
    <row r="2119" spans="1:2" x14ac:dyDescent="0.25">
      <c r="A2119" t="s">
        <v>3159</v>
      </c>
      <c r="B2119">
        <v>15162</v>
      </c>
    </row>
    <row r="2120" spans="1:2" x14ac:dyDescent="0.25">
      <c r="A2120" t="s">
        <v>3160</v>
      </c>
      <c r="B2120">
        <v>16467</v>
      </c>
    </row>
    <row r="2121" spans="1:2" x14ac:dyDescent="0.25">
      <c r="A2121" t="s">
        <v>3161</v>
      </c>
      <c r="B2121">
        <v>13606</v>
      </c>
    </row>
    <row r="2122" spans="1:2" x14ac:dyDescent="0.25">
      <c r="A2122" t="s">
        <v>3162</v>
      </c>
      <c r="B2122">
        <v>14896</v>
      </c>
    </row>
    <row r="2123" spans="1:2" x14ac:dyDescent="0.25">
      <c r="A2123" t="s">
        <v>3163</v>
      </c>
      <c r="B2123">
        <v>17616</v>
      </c>
    </row>
    <row r="2124" spans="1:2" x14ac:dyDescent="0.25">
      <c r="A2124" t="s">
        <v>3164</v>
      </c>
      <c r="B2124">
        <v>13208</v>
      </c>
    </row>
    <row r="2125" spans="1:2" x14ac:dyDescent="0.25">
      <c r="A2125" t="s">
        <v>3165</v>
      </c>
      <c r="B2125">
        <v>18943</v>
      </c>
    </row>
    <row r="2126" spans="1:2" x14ac:dyDescent="0.25">
      <c r="A2126" t="s">
        <v>3166</v>
      </c>
      <c r="B2126">
        <v>19895</v>
      </c>
    </row>
    <row r="2127" spans="1:2" x14ac:dyDescent="0.25">
      <c r="A2127" t="s">
        <v>3167</v>
      </c>
      <c r="B2127">
        <v>13332</v>
      </c>
    </row>
    <row r="2128" spans="1:2" x14ac:dyDescent="0.25">
      <c r="A2128" t="s">
        <v>3168</v>
      </c>
      <c r="B2128">
        <v>14671</v>
      </c>
    </row>
    <row r="2129" spans="1:2" x14ac:dyDescent="0.25">
      <c r="A2129" t="s">
        <v>3169</v>
      </c>
      <c r="B2129">
        <v>21226</v>
      </c>
    </row>
    <row r="2130" spans="1:2" x14ac:dyDescent="0.25">
      <c r="A2130" t="s">
        <v>3170</v>
      </c>
      <c r="B2130">
        <v>22504</v>
      </c>
    </row>
    <row r="2131" spans="1:2" x14ac:dyDescent="0.25">
      <c r="A2131" t="s">
        <v>3171</v>
      </c>
      <c r="B2131">
        <v>25153</v>
      </c>
    </row>
    <row r="2132" spans="1:2" x14ac:dyDescent="0.25">
      <c r="A2132" t="s">
        <v>3172</v>
      </c>
      <c r="B2132">
        <v>13024</v>
      </c>
    </row>
    <row r="2133" spans="1:2" x14ac:dyDescent="0.25">
      <c r="A2133" t="s">
        <v>3173</v>
      </c>
      <c r="B2133">
        <v>15500</v>
      </c>
    </row>
    <row r="2134" spans="1:2" x14ac:dyDescent="0.25">
      <c r="A2134" t="s">
        <v>3174</v>
      </c>
      <c r="B2134">
        <v>12274</v>
      </c>
    </row>
    <row r="2135" spans="1:2" x14ac:dyDescent="0.25">
      <c r="A2135" t="s">
        <v>3175</v>
      </c>
      <c r="B2135">
        <v>18449</v>
      </c>
    </row>
    <row r="2136" spans="1:2" x14ac:dyDescent="0.25">
      <c r="A2136" t="s">
        <v>3176</v>
      </c>
      <c r="B2136">
        <v>27003</v>
      </c>
    </row>
    <row r="2137" spans="1:2" x14ac:dyDescent="0.25">
      <c r="A2137" t="s">
        <v>3177</v>
      </c>
      <c r="B2137">
        <v>28788</v>
      </c>
    </row>
    <row r="2138" spans="1:2" x14ac:dyDescent="0.25">
      <c r="A2138" t="s">
        <v>3178</v>
      </c>
      <c r="B2138">
        <v>16890</v>
      </c>
    </row>
    <row r="2139" spans="1:2" x14ac:dyDescent="0.25">
      <c r="A2139" t="s">
        <v>3179</v>
      </c>
      <c r="B2139">
        <v>14143</v>
      </c>
    </row>
    <row r="2140" spans="1:2" x14ac:dyDescent="0.25">
      <c r="A2140" t="s">
        <v>3180</v>
      </c>
      <c r="B2140">
        <v>29140</v>
      </c>
    </row>
    <row r="2141" spans="1:2" x14ac:dyDescent="0.25">
      <c r="A2141" t="s">
        <v>3181</v>
      </c>
      <c r="B2141">
        <v>31504</v>
      </c>
    </row>
    <row r="2142" spans="1:2" x14ac:dyDescent="0.25">
      <c r="A2142" t="s">
        <v>3182</v>
      </c>
      <c r="B2142">
        <v>1605</v>
      </c>
    </row>
    <row r="2143" spans="1:2" x14ac:dyDescent="0.25">
      <c r="A2143" t="s">
        <v>3183</v>
      </c>
      <c r="B2143">
        <v>1295</v>
      </c>
    </row>
    <row r="2144" spans="1:2" x14ac:dyDescent="0.25">
      <c r="A2144" t="s">
        <v>3184</v>
      </c>
      <c r="B2144">
        <v>1473</v>
      </c>
    </row>
    <row r="2145" spans="1:2" x14ac:dyDescent="0.25">
      <c r="A2145" t="s">
        <v>3185</v>
      </c>
      <c r="B2145">
        <v>1651</v>
      </c>
    </row>
    <row r="2146" spans="1:2" x14ac:dyDescent="0.25">
      <c r="A2146" t="s">
        <v>3186</v>
      </c>
      <c r="B2146">
        <v>1778</v>
      </c>
    </row>
    <row r="2147" spans="1:2" x14ac:dyDescent="0.25">
      <c r="A2147" t="s">
        <v>3187</v>
      </c>
      <c r="B2147">
        <v>1490</v>
      </c>
    </row>
    <row r="2148" spans="1:2" x14ac:dyDescent="0.25">
      <c r="A2148" t="s">
        <v>3188</v>
      </c>
      <c r="B2148">
        <v>1680</v>
      </c>
    </row>
    <row r="2149" spans="1:2" x14ac:dyDescent="0.25">
      <c r="A2149" t="s">
        <v>3189</v>
      </c>
      <c r="B2149">
        <v>1323</v>
      </c>
    </row>
    <row r="2150" spans="1:2" x14ac:dyDescent="0.25">
      <c r="A2150" t="s">
        <v>3190</v>
      </c>
      <c r="B2150">
        <v>2126</v>
      </c>
    </row>
    <row r="2151" spans="1:2" x14ac:dyDescent="0.25">
      <c r="A2151" t="s">
        <v>3191</v>
      </c>
      <c r="B2151">
        <v>2401</v>
      </c>
    </row>
    <row r="2152" spans="1:2" x14ac:dyDescent="0.25">
      <c r="A2152" t="s">
        <v>1160</v>
      </c>
      <c r="B2152" t="s">
        <v>1161</v>
      </c>
    </row>
    <row r="2153" spans="1:2" x14ac:dyDescent="0.25">
      <c r="B2153" t="s">
        <v>1162</v>
      </c>
    </row>
    <row r="2154" spans="1:2" x14ac:dyDescent="0.25">
      <c r="A2154" t="s">
        <v>3192</v>
      </c>
      <c r="B2154">
        <v>1799</v>
      </c>
    </row>
    <row r="2155" spans="1:2" x14ac:dyDescent="0.25">
      <c r="A2155" t="s">
        <v>3193</v>
      </c>
      <c r="B2155">
        <v>1572</v>
      </c>
    </row>
    <row r="2156" spans="1:2" x14ac:dyDescent="0.25">
      <c r="A2156" t="s">
        <v>3194</v>
      </c>
      <c r="B2156">
        <v>2107</v>
      </c>
    </row>
    <row r="2157" spans="1:2" x14ac:dyDescent="0.25">
      <c r="A2157" t="s">
        <v>3195</v>
      </c>
      <c r="B2157">
        <v>2056</v>
      </c>
    </row>
    <row r="2158" spans="1:2" x14ac:dyDescent="0.25">
      <c r="A2158" t="s">
        <v>3196</v>
      </c>
      <c r="B2158">
        <v>13496</v>
      </c>
    </row>
    <row r="2159" spans="1:2" x14ac:dyDescent="0.25">
      <c r="A2159" t="s">
        <v>3197</v>
      </c>
      <c r="B2159">
        <v>14579</v>
      </c>
    </row>
    <row r="2160" spans="1:2" x14ac:dyDescent="0.25">
      <c r="A2160" t="s">
        <v>3198</v>
      </c>
      <c r="B2160">
        <v>6570</v>
      </c>
    </row>
    <row r="2161" spans="1:2" x14ac:dyDescent="0.25">
      <c r="A2161" t="s">
        <v>3199</v>
      </c>
      <c r="B2161">
        <v>3600</v>
      </c>
    </row>
    <row r="2162" spans="1:2" x14ac:dyDescent="0.25">
      <c r="A2162" t="s">
        <v>3200</v>
      </c>
      <c r="B2162">
        <v>845</v>
      </c>
    </row>
    <row r="2163" spans="1:2" x14ac:dyDescent="0.25">
      <c r="A2163" t="s">
        <v>3201</v>
      </c>
      <c r="B2163">
        <v>1508</v>
      </c>
    </row>
    <row r="2164" spans="1:2" x14ac:dyDescent="0.25">
      <c r="A2164" t="s">
        <v>3202</v>
      </c>
      <c r="B2164">
        <v>1546</v>
      </c>
    </row>
    <row r="2165" spans="1:2" x14ac:dyDescent="0.25">
      <c r="A2165" t="s">
        <v>3203</v>
      </c>
      <c r="B2165">
        <v>1463</v>
      </c>
    </row>
    <row r="2166" spans="1:2" x14ac:dyDescent="0.25">
      <c r="A2166" t="s">
        <v>3204</v>
      </c>
      <c r="B2166">
        <v>1431</v>
      </c>
    </row>
    <row r="2167" spans="1:2" x14ac:dyDescent="0.25">
      <c r="A2167" t="s">
        <v>3205</v>
      </c>
      <c r="B2167">
        <v>1772</v>
      </c>
    </row>
    <row r="2168" spans="1:2" x14ac:dyDescent="0.25">
      <c r="A2168" t="s">
        <v>3206</v>
      </c>
      <c r="B2168">
        <v>2126</v>
      </c>
    </row>
    <row r="2169" spans="1:2" x14ac:dyDescent="0.25">
      <c r="A2169" t="s">
        <v>3207</v>
      </c>
      <c r="B2169">
        <v>892</v>
      </c>
    </row>
    <row r="2170" spans="1:2" x14ac:dyDescent="0.25">
      <c r="A2170" t="s">
        <v>3208</v>
      </c>
      <c r="B2170">
        <v>1792</v>
      </c>
    </row>
    <row r="2171" spans="1:2" x14ac:dyDescent="0.25">
      <c r="A2171" t="s">
        <v>3209</v>
      </c>
      <c r="B2171">
        <v>2120</v>
      </c>
    </row>
    <row r="2172" spans="1:2" x14ac:dyDescent="0.25">
      <c r="A2172" t="s">
        <v>3210</v>
      </c>
      <c r="B2172">
        <v>1964</v>
      </c>
    </row>
    <row r="2173" spans="1:2" x14ac:dyDescent="0.25">
      <c r="A2173" t="s">
        <v>3211</v>
      </c>
      <c r="B2173">
        <v>2344</v>
      </c>
    </row>
    <row r="2174" spans="1:2" x14ac:dyDescent="0.25">
      <c r="A2174" t="s">
        <v>3212</v>
      </c>
      <c r="B2174">
        <v>2432</v>
      </c>
    </row>
    <row r="2175" spans="1:2" x14ac:dyDescent="0.25">
      <c r="A2175" t="s">
        <v>3213</v>
      </c>
      <c r="B2175">
        <v>2068</v>
      </c>
    </row>
    <row r="2176" spans="1:2" x14ac:dyDescent="0.25">
      <c r="A2176" t="s">
        <v>3214</v>
      </c>
      <c r="B2176">
        <v>2162</v>
      </c>
    </row>
    <row r="2177" spans="1:2" x14ac:dyDescent="0.25">
      <c r="A2177" t="s">
        <v>3215</v>
      </c>
      <c r="B2177">
        <v>4227</v>
      </c>
    </row>
    <row r="2178" spans="1:2" x14ac:dyDescent="0.25">
      <c r="A2178" t="s">
        <v>3216</v>
      </c>
      <c r="B2178">
        <v>3851</v>
      </c>
    </row>
    <row r="2179" spans="1:2" x14ac:dyDescent="0.25">
      <c r="A2179" t="s">
        <v>3217</v>
      </c>
      <c r="B2179">
        <v>3527</v>
      </c>
    </row>
    <row r="2180" spans="1:2" x14ac:dyDescent="0.25">
      <c r="A2180" t="s">
        <v>3218</v>
      </c>
      <c r="B2180">
        <v>2265</v>
      </c>
    </row>
    <row r="2181" spans="1:2" x14ac:dyDescent="0.25">
      <c r="A2181" t="s">
        <v>3219</v>
      </c>
      <c r="B2181">
        <v>4343</v>
      </c>
    </row>
    <row r="2182" spans="1:2" x14ac:dyDescent="0.25">
      <c r="A2182" t="s">
        <v>3220</v>
      </c>
      <c r="B2182">
        <v>3788</v>
      </c>
    </row>
    <row r="2183" spans="1:2" x14ac:dyDescent="0.25">
      <c r="A2183" t="s">
        <v>3221</v>
      </c>
      <c r="B2183">
        <v>2228</v>
      </c>
    </row>
    <row r="2184" spans="1:2" x14ac:dyDescent="0.25">
      <c r="A2184" t="s">
        <v>3222</v>
      </c>
      <c r="B2184">
        <v>1709</v>
      </c>
    </row>
    <row r="2185" spans="1:2" x14ac:dyDescent="0.25">
      <c r="A2185" t="s">
        <v>3223</v>
      </c>
      <c r="B2185">
        <v>2096</v>
      </c>
    </row>
    <row r="2186" spans="1:2" x14ac:dyDescent="0.25">
      <c r="A2186" t="s">
        <v>3224</v>
      </c>
      <c r="B2186">
        <v>2078</v>
      </c>
    </row>
    <row r="2187" spans="1:2" x14ac:dyDescent="0.25">
      <c r="A2187" t="s">
        <v>3225</v>
      </c>
      <c r="B2187">
        <v>2103</v>
      </c>
    </row>
    <row r="2188" spans="1:2" x14ac:dyDescent="0.25">
      <c r="A2188" t="s">
        <v>3226</v>
      </c>
      <c r="B2188">
        <v>2253</v>
      </c>
    </row>
    <row r="2189" spans="1:2" x14ac:dyDescent="0.25">
      <c r="A2189" t="s">
        <v>3227</v>
      </c>
      <c r="B2189">
        <v>1801</v>
      </c>
    </row>
    <row r="2190" spans="1:2" x14ac:dyDescent="0.25">
      <c r="A2190" t="s">
        <v>3228</v>
      </c>
      <c r="B2190">
        <v>3619</v>
      </c>
    </row>
    <row r="2191" spans="1:2" x14ac:dyDescent="0.25">
      <c r="A2191" t="s">
        <v>3229</v>
      </c>
      <c r="B2191">
        <v>1400</v>
      </c>
    </row>
    <row r="2192" spans="1:2" x14ac:dyDescent="0.25">
      <c r="A2192" t="s">
        <v>3230</v>
      </c>
      <c r="B2192">
        <v>2596</v>
      </c>
    </row>
    <row r="2193" spans="1:2" x14ac:dyDescent="0.25">
      <c r="A2193" t="s">
        <v>3231</v>
      </c>
      <c r="B2193">
        <v>2686</v>
      </c>
    </row>
    <row r="2194" spans="1:2" x14ac:dyDescent="0.25">
      <c r="A2194" t="s">
        <v>3232</v>
      </c>
      <c r="B2194">
        <v>2048</v>
      </c>
    </row>
    <row r="2195" spans="1:2" x14ac:dyDescent="0.25">
      <c r="A2195" t="s">
        <v>3233</v>
      </c>
      <c r="B2195">
        <v>4031</v>
      </c>
    </row>
    <row r="2196" spans="1:2" x14ac:dyDescent="0.25">
      <c r="A2196" t="s">
        <v>3234</v>
      </c>
      <c r="B2196">
        <v>5979</v>
      </c>
    </row>
    <row r="2197" spans="1:2" x14ac:dyDescent="0.25">
      <c r="A2197" t="s">
        <v>3235</v>
      </c>
      <c r="B2197">
        <v>2284</v>
      </c>
    </row>
    <row r="2198" spans="1:2" x14ac:dyDescent="0.25">
      <c r="A2198" t="s">
        <v>3236</v>
      </c>
      <c r="B2198">
        <v>2245</v>
      </c>
    </row>
    <row r="2199" spans="1:2" x14ac:dyDescent="0.25">
      <c r="A2199" t="s">
        <v>3237</v>
      </c>
      <c r="B2199">
        <v>2687</v>
      </c>
    </row>
    <row r="2200" spans="1:2" x14ac:dyDescent="0.25">
      <c r="A2200" t="s">
        <v>3238</v>
      </c>
      <c r="B2200">
        <v>3070</v>
      </c>
    </row>
    <row r="2201" spans="1:2" x14ac:dyDescent="0.25">
      <c r="A2201" t="s">
        <v>3239</v>
      </c>
      <c r="B2201">
        <v>2374</v>
      </c>
    </row>
    <row r="2202" spans="1:2" x14ac:dyDescent="0.25">
      <c r="A2202" t="s">
        <v>3240</v>
      </c>
      <c r="B2202">
        <v>2348</v>
      </c>
    </row>
    <row r="2203" spans="1:2" x14ac:dyDescent="0.25">
      <c r="A2203" t="s">
        <v>1160</v>
      </c>
      <c r="B2203" t="s">
        <v>1161</v>
      </c>
    </row>
    <row r="2204" spans="1:2" x14ac:dyDescent="0.25">
      <c r="B2204" t="s">
        <v>1162</v>
      </c>
    </row>
    <row r="2205" spans="1:2" x14ac:dyDescent="0.25">
      <c r="A2205" t="s">
        <v>3241</v>
      </c>
      <c r="B2205">
        <v>5655</v>
      </c>
    </row>
    <row r="2206" spans="1:2" x14ac:dyDescent="0.25">
      <c r="A2206" t="s">
        <v>3242</v>
      </c>
      <c r="B2206">
        <v>6775</v>
      </c>
    </row>
    <row r="2207" spans="1:2" x14ac:dyDescent="0.25">
      <c r="A2207" t="s">
        <v>3243</v>
      </c>
      <c r="B2207">
        <v>5294</v>
      </c>
    </row>
    <row r="2208" spans="1:2" x14ac:dyDescent="0.25">
      <c r="A2208" t="s">
        <v>3244</v>
      </c>
      <c r="B2208">
        <v>4612</v>
      </c>
    </row>
    <row r="2209" spans="1:2" x14ac:dyDescent="0.25">
      <c r="A2209" t="s">
        <v>3245</v>
      </c>
      <c r="B2209">
        <v>1713</v>
      </c>
    </row>
    <row r="2210" spans="1:2" x14ac:dyDescent="0.25">
      <c r="A2210" t="s">
        <v>3246</v>
      </c>
      <c r="B2210">
        <v>2550</v>
      </c>
    </row>
    <row r="2211" spans="1:2" x14ac:dyDescent="0.25">
      <c r="A2211" t="s">
        <v>3247</v>
      </c>
      <c r="B2211">
        <v>2450</v>
      </c>
    </row>
    <row r="2212" spans="1:2" x14ac:dyDescent="0.25">
      <c r="A2212" t="s">
        <v>3248</v>
      </c>
      <c r="B2212">
        <v>5291</v>
      </c>
    </row>
    <row r="2213" spans="1:2" x14ac:dyDescent="0.25">
      <c r="A2213" t="s">
        <v>3249</v>
      </c>
      <c r="B2213">
        <v>5020</v>
      </c>
    </row>
    <row r="2214" spans="1:2" x14ac:dyDescent="0.25">
      <c r="A2214" t="s">
        <v>3250</v>
      </c>
      <c r="B2214">
        <v>1705</v>
      </c>
    </row>
    <row r="2215" spans="1:2" x14ac:dyDescent="0.25">
      <c r="A2215" t="s">
        <v>3251</v>
      </c>
      <c r="B2215">
        <v>2273</v>
      </c>
    </row>
    <row r="2216" spans="1:2" x14ac:dyDescent="0.25">
      <c r="A2216" t="s">
        <v>3252</v>
      </c>
      <c r="B2216">
        <v>2607</v>
      </c>
    </row>
    <row r="2217" spans="1:2" x14ac:dyDescent="0.25">
      <c r="A2217" t="s">
        <v>3253</v>
      </c>
      <c r="B2217">
        <v>2231</v>
      </c>
    </row>
    <row r="2218" spans="1:2" x14ac:dyDescent="0.25">
      <c r="A2218" t="s">
        <v>3254</v>
      </c>
      <c r="B2218">
        <v>2036</v>
      </c>
    </row>
    <row r="2219" spans="1:2" x14ac:dyDescent="0.25">
      <c r="A2219" t="s">
        <v>3255</v>
      </c>
      <c r="B2219">
        <v>2030</v>
      </c>
    </row>
    <row r="2220" spans="1:2" x14ac:dyDescent="0.25">
      <c r="A2220" t="s">
        <v>3256</v>
      </c>
      <c r="B2220">
        <v>5721</v>
      </c>
    </row>
    <row r="2221" spans="1:2" x14ac:dyDescent="0.25">
      <c r="A2221" t="s">
        <v>3257</v>
      </c>
      <c r="B2221">
        <v>5165</v>
      </c>
    </row>
    <row r="2222" spans="1:2" x14ac:dyDescent="0.25">
      <c r="A2222" t="s">
        <v>3258</v>
      </c>
      <c r="B2222">
        <v>5146</v>
      </c>
    </row>
    <row r="2223" spans="1:2" x14ac:dyDescent="0.25">
      <c r="A2223" t="s">
        <v>3259</v>
      </c>
      <c r="B2223">
        <v>4710</v>
      </c>
    </row>
    <row r="2224" spans="1:2" x14ac:dyDescent="0.25">
      <c r="A2224" t="s">
        <v>3260</v>
      </c>
      <c r="B2224">
        <v>2787</v>
      </c>
    </row>
    <row r="2225" spans="1:2" x14ac:dyDescent="0.25">
      <c r="A2225" t="s">
        <v>3261</v>
      </c>
      <c r="B2225">
        <v>1486</v>
      </c>
    </row>
    <row r="2226" spans="1:2" x14ac:dyDescent="0.25">
      <c r="A2226" t="s">
        <v>3262</v>
      </c>
      <c r="B2226">
        <v>2575</v>
      </c>
    </row>
    <row r="2227" spans="1:2" x14ac:dyDescent="0.25">
      <c r="A2227" t="s">
        <v>3263</v>
      </c>
      <c r="B2227">
        <v>7185</v>
      </c>
    </row>
    <row r="2228" spans="1:2" x14ac:dyDescent="0.25">
      <c r="A2228" t="s">
        <v>3264</v>
      </c>
      <c r="B2228">
        <v>6438</v>
      </c>
    </row>
    <row r="2229" spans="1:2" x14ac:dyDescent="0.25">
      <c r="A2229" t="s">
        <v>3265</v>
      </c>
      <c r="B2229">
        <v>5238</v>
      </c>
    </row>
    <row r="2230" spans="1:2" x14ac:dyDescent="0.25">
      <c r="A2230" t="s">
        <v>3266</v>
      </c>
      <c r="B2230">
        <v>4989</v>
      </c>
    </row>
    <row r="2231" spans="1:2" x14ac:dyDescent="0.25">
      <c r="A2231" t="s">
        <v>3267</v>
      </c>
      <c r="B2231">
        <v>3476</v>
      </c>
    </row>
    <row r="2232" spans="1:2" x14ac:dyDescent="0.25">
      <c r="A2232" t="s">
        <v>3268</v>
      </c>
      <c r="B2232">
        <v>1540</v>
      </c>
    </row>
    <row r="2233" spans="1:2" x14ac:dyDescent="0.25">
      <c r="A2233" t="s">
        <v>3269</v>
      </c>
      <c r="B2233">
        <v>6427</v>
      </c>
    </row>
    <row r="2234" spans="1:2" x14ac:dyDescent="0.25">
      <c r="A2234" t="s">
        <v>3270</v>
      </c>
      <c r="B2234">
        <v>3901</v>
      </c>
    </row>
    <row r="2235" spans="1:2" x14ac:dyDescent="0.25">
      <c r="A2235" t="s">
        <v>3271</v>
      </c>
      <c r="B2235">
        <v>1731</v>
      </c>
    </row>
    <row r="2236" spans="1:2" x14ac:dyDescent="0.25">
      <c r="A2236" t="s">
        <v>3272</v>
      </c>
      <c r="B2236">
        <v>1163</v>
      </c>
    </row>
    <row r="2237" spans="1:2" x14ac:dyDescent="0.25">
      <c r="A2237" t="s">
        <v>3273</v>
      </c>
      <c r="B2237">
        <v>1981</v>
      </c>
    </row>
    <row r="2238" spans="1:2" x14ac:dyDescent="0.25">
      <c r="A2238" t="s">
        <v>3274</v>
      </c>
      <c r="B2238">
        <v>1842</v>
      </c>
    </row>
    <row r="2239" spans="1:2" x14ac:dyDescent="0.25">
      <c r="A2239" t="s">
        <v>3275</v>
      </c>
      <c r="B2239">
        <v>4736</v>
      </c>
    </row>
    <row r="2240" spans="1:2" x14ac:dyDescent="0.25">
      <c r="A2240" t="s">
        <v>3276</v>
      </c>
      <c r="B2240">
        <v>2105</v>
      </c>
    </row>
    <row r="2241" spans="1:2" x14ac:dyDescent="0.25">
      <c r="A2241" t="s">
        <v>3277</v>
      </c>
      <c r="B2241">
        <v>2</v>
      </c>
    </row>
    <row r="2242" spans="1:2" x14ac:dyDescent="0.25">
      <c r="A2242" t="s">
        <v>3278</v>
      </c>
      <c r="B2242">
        <v>506</v>
      </c>
    </row>
    <row r="2243" spans="1:2" x14ac:dyDescent="0.25">
      <c r="A2243" t="s">
        <v>3279</v>
      </c>
      <c r="B2243">
        <v>887</v>
      </c>
    </row>
    <row r="2244" spans="1:2" x14ac:dyDescent="0.25">
      <c r="A2244" t="s">
        <v>3280</v>
      </c>
      <c r="B2244">
        <v>611</v>
      </c>
    </row>
    <row r="2245" spans="1:2" x14ac:dyDescent="0.25">
      <c r="A2245" t="s">
        <v>3281</v>
      </c>
      <c r="B2245">
        <v>845</v>
      </c>
    </row>
    <row r="2246" spans="1:2" x14ac:dyDescent="0.25">
      <c r="A2246" t="s">
        <v>3282</v>
      </c>
      <c r="B2246">
        <v>613</v>
      </c>
    </row>
    <row r="2247" spans="1:2" x14ac:dyDescent="0.25">
      <c r="A2247" t="s">
        <v>3283</v>
      </c>
      <c r="B2247">
        <v>1059</v>
      </c>
    </row>
    <row r="2248" spans="1:2" x14ac:dyDescent="0.25">
      <c r="A2248" t="s">
        <v>3284</v>
      </c>
      <c r="B2248">
        <v>1334</v>
      </c>
    </row>
    <row r="2249" spans="1:2" x14ac:dyDescent="0.25">
      <c r="A2249" t="s">
        <v>3285</v>
      </c>
      <c r="B2249">
        <v>612</v>
      </c>
    </row>
    <row r="2250" spans="1:2" x14ac:dyDescent="0.25">
      <c r="A2250" t="s">
        <v>3286</v>
      </c>
      <c r="B2250">
        <v>452</v>
      </c>
    </row>
    <row r="2251" spans="1:2" x14ac:dyDescent="0.25">
      <c r="A2251" t="s">
        <v>3287</v>
      </c>
      <c r="B2251">
        <v>844</v>
      </c>
    </row>
    <row r="2252" spans="1:2" x14ac:dyDescent="0.25">
      <c r="A2252" t="s">
        <v>3288</v>
      </c>
      <c r="B2252">
        <v>1025</v>
      </c>
    </row>
    <row r="2253" spans="1:2" x14ac:dyDescent="0.25">
      <c r="A2253" t="s">
        <v>3289</v>
      </c>
      <c r="B2253">
        <v>843</v>
      </c>
    </row>
    <row r="2254" spans="1:2" x14ac:dyDescent="0.25">
      <c r="A2254" t="s">
        <v>1160</v>
      </c>
      <c r="B2254" t="s">
        <v>1161</v>
      </c>
    </row>
    <row r="2255" spans="1:2" x14ac:dyDescent="0.25">
      <c r="B2255" t="s">
        <v>1162</v>
      </c>
    </row>
    <row r="2256" spans="1:2" x14ac:dyDescent="0.25">
      <c r="A2256" t="s">
        <v>3290</v>
      </c>
      <c r="B2256">
        <v>821</v>
      </c>
    </row>
    <row r="2257" spans="1:2" x14ac:dyDescent="0.25">
      <c r="A2257" t="s">
        <v>3291</v>
      </c>
      <c r="B2257">
        <v>358</v>
      </c>
    </row>
    <row r="2258" spans="1:2" x14ac:dyDescent="0.25">
      <c r="A2258" t="s">
        <v>3292</v>
      </c>
      <c r="B2258">
        <v>784</v>
      </c>
    </row>
    <row r="2259" spans="1:2" x14ac:dyDescent="0.25">
      <c r="A2259" t="s">
        <v>3293</v>
      </c>
      <c r="B2259">
        <v>1306</v>
      </c>
    </row>
    <row r="2260" spans="1:2" x14ac:dyDescent="0.25">
      <c r="A2260" t="s">
        <v>3294</v>
      </c>
      <c r="B2260">
        <v>1291</v>
      </c>
    </row>
    <row r="2261" spans="1:2" x14ac:dyDescent="0.25">
      <c r="A2261" t="s">
        <v>3295</v>
      </c>
      <c r="B2261">
        <v>1505</v>
      </c>
    </row>
    <row r="2262" spans="1:2" x14ac:dyDescent="0.25">
      <c r="A2262" t="s">
        <v>3296</v>
      </c>
      <c r="B2262">
        <v>1337</v>
      </c>
    </row>
    <row r="2263" spans="1:2" x14ac:dyDescent="0.25">
      <c r="A2263" t="s">
        <v>3297</v>
      </c>
      <c r="B2263">
        <v>1583</v>
      </c>
    </row>
    <row r="2264" spans="1:2" x14ac:dyDescent="0.25">
      <c r="A2264" t="s">
        <v>3298</v>
      </c>
      <c r="B2264">
        <v>1425</v>
      </c>
    </row>
    <row r="2265" spans="1:2" x14ac:dyDescent="0.25">
      <c r="A2265" t="s">
        <v>3299</v>
      </c>
      <c r="B2265">
        <v>2003</v>
      </c>
    </row>
    <row r="2266" spans="1:2" x14ac:dyDescent="0.25">
      <c r="A2266" t="s">
        <v>3300</v>
      </c>
      <c r="B2266">
        <v>1710</v>
      </c>
    </row>
    <row r="2267" spans="1:2" x14ac:dyDescent="0.25">
      <c r="A2267" t="s">
        <v>3301</v>
      </c>
      <c r="B2267">
        <v>1222</v>
      </c>
    </row>
    <row r="2268" spans="1:2" x14ac:dyDescent="0.25">
      <c r="A2268" t="s">
        <v>3302</v>
      </c>
      <c r="B2268">
        <v>1401</v>
      </c>
    </row>
    <row r="2269" spans="1:2" x14ac:dyDescent="0.25">
      <c r="A2269" t="s">
        <v>3303</v>
      </c>
      <c r="B2269">
        <v>1702</v>
      </c>
    </row>
    <row r="2270" spans="1:2" x14ac:dyDescent="0.25">
      <c r="A2270" t="s">
        <v>3304</v>
      </c>
      <c r="B2270">
        <v>1350</v>
      </c>
    </row>
    <row r="2271" spans="1:2" x14ac:dyDescent="0.25">
      <c r="A2271" t="s">
        <v>3305</v>
      </c>
      <c r="B2271">
        <v>1581</v>
      </c>
    </row>
    <row r="2272" spans="1:2" x14ac:dyDescent="0.25">
      <c r="A2272" t="s">
        <v>3306</v>
      </c>
      <c r="B2272">
        <v>1287</v>
      </c>
    </row>
    <row r="2273" spans="1:2" x14ac:dyDescent="0.25">
      <c r="A2273" t="s">
        <v>3307</v>
      </c>
      <c r="B2273">
        <v>1435</v>
      </c>
    </row>
    <row r="2274" spans="1:2" x14ac:dyDescent="0.25">
      <c r="A2274" t="s">
        <v>3308</v>
      </c>
      <c r="B2274">
        <v>1559</v>
      </c>
    </row>
    <row r="2275" spans="1:2" x14ac:dyDescent="0.25">
      <c r="A2275" t="s">
        <v>3309</v>
      </c>
      <c r="B2275">
        <v>1472</v>
      </c>
    </row>
    <row r="2276" spans="1:2" x14ac:dyDescent="0.25">
      <c r="A2276" t="s">
        <v>3310</v>
      </c>
      <c r="B2276">
        <v>1606</v>
      </c>
    </row>
    <row r="2277" spans="1:2" x14ac:dyDescent="0.25">
      <c r="A2277" t="s">
        <v>3311</v>
      </c>
      <c r="B2277">
        <v>1823</v>
      </c>
    </row>
    <row r="2278" spans="1:2" x14ac:dyDescent="0.25">
      <c r="A2278" t="s">
        <v>3312</v>
      </c>
      <c r="B2278">
        <v>1863</v>
      </c>
    </row>
    <row r="2279" spans="1:2" x14ac:dyDescent="0.25">
      <c r="A2279" t="s">
        <v>3313</v>
      </c>
      <c r="B2279">
        <v>1740</v>
      </c>
    </row>
    <row r="2280" spans="1:2" x14ac:dyDescent="0.25">
      <c r="A2280" t="s">
        <v>3314</v>
      </c>
      <c r="B2280">
        <v>13463</v>
      </c>
    </row>
    <row r="2281" spans="1:2" x14ac:dyDescent="0.25">
      <c r="A2281" t="s">
        <v>3315</v>
      </c>
      <c r="B2281">
        <v>16789</v>
      </c>
    </row>
    <row r="2282" spans="1:2" x14ac:dyDescent="0.25">
      <c r="A2282" t="s">
        <v>3316</v>
      </c>
      <c r="B2282">
        <v>38</v>
      </c>
    </row>
    <row r="2283" spans="1:2" x14ac:dyDescent="0.25">
      <c r="A2283" t="s">
        <v>3317</v>
      </c>
      <c r="B2283">
        <v>50</v>
      </c>
    </row>
    <row r="2284" spans="1:2" x14ac:dyDescent="0.25">
      <c r="A2284" t="s">
        <v>3318</v>
      </c>
      <c r="B2284">
        <v>56</v>
      </c>
    </row>
    <row r="2285" spans="1:2" x14ac:dyDescent="0.25">
      <c r="A2285" t="s">
        <v>3319</v>
      </c>
      <c r="B2285">
        <v>70</v>
      </c>
    </row>
    <row r="2286" spans="1:2" x14ac:dyDescent="0.25">
      <c r="A2286" t="s">
        <v>3320</v>
      </c>
      <c r="B2286">
        <v>56</v>
      </c>
    </row>
    <row r="2287" spans="1:2" x14ac:dyDescent="0.25">
      <c r="A2287" t="s">
        <v>3321</v>
      </c>
      <c r="B2287">
        <v>67</v>
      </c>
    </row>
    <row r="2288" spans="1:2" x14ac:dyDescent="0.25">
      <c r="A2288" t="s">
        <v>3322</v>
      </c>
      <c r="B2288">
        <v>49</v>
      </c>
    </row>
    <row r="2289" spans="1:2" x14ac:dyDescent="0.25">
      <c r="A2289" t="s">
        <v>3323</v>
      </c>
      <c r="B2289">
        <v>91</v>
      </c>
    </row>
    <row r="2290" spans="1:2" x14ac:dyDescent="0.25">
      <c r="A2290" t="s">
        <v>3324</v>
      </c>
      <c r="B2290">
        <v>72</v>
      </c>
    </row>
    <row r="2291" spans="1:2" x14ac:dyDescent="0.25">
      <c r="A2291" t="s">
        <v>3325</v>
      </c>
      <c r="B2291">
        <v>75</v>
      </c>
    </row>
    <row r="2292" spans="1:2" x14ac:dyDescent="0.25">
      <c r="A2292" t="s">
        <v>3326</v>
      </c>
      <c r="B2292">
        <v>71</v>
      </c>
    </row>
    <row r="2293" spans="1:2" x14ac:dyDescent="0.25">
      <c r="A2293" t="s">
        <v>3327</v>
      </c>
      <c r="B2293">
        <v>84</v>
      </c>
    </row>
    <row r="2294" spans="1:2" x14ac:dyDescent="0.25">
      <c r="A2294" t="s">
        <v>3328</v>
      </c>
      <c r="B2294">
        <v>114</v>
      </c>
    </row>
    <row r="2295" spans="1:2" x14ac:dyDescent="0.25">
      <c r="A2295" t="s">
        <v>3329</v>
      </c>
      <c r="B2295">
        <v>64</v>
      </c>
    </row>
    <row r="2296" spans="1:2" x14ac:dyDescent="0.25">
      <c r="A2296" t="s">
        <v>3330</v>
      </c>
      <c r="B2296">
        <v>73</v>
      </c>
    </row>
    <row r="2297" spans="1:2" x14ac:dyDescent="0.25">
      <c r="A2297" t="s">
        <v>3331</v>
      </c>
      <c r="B2297">
        <v>129</v>
      </c>
    </row>
    <row r="2298" spans="1:2" x14ac:dyDescent="0.25">
      <c r="A2298" t="s">
        <v>3332</v>
      </c>
      <c r="B2298">
        <v>69</v>
      </c>
    </row>
    <row r="2299" spans="1:2" x14ac:dyDescent="0.25">
      <c r="A2299" t="s">
        <v>3333</v>
      </c>
      <c r="B2299">
        <v>97</v>
      </c>
    </row>
    <row r="2300" spans="1:2" x14ac:dyDescent="0.25">
      <c r="A2300" t="s">
        <v>3334</v>
      </c>
      <c r="B2300">
        <v>81</v>
      </c>
    </row>
    <row r="2301" spans="1:2" x14ac:dyDescent="0.25">
      <c r="A2301" t="s">
        <v>3335</v>
      </c>
      <c r="B2301">
        <v>79</v>
      </c>
    </row>
    <row r="2302" spans="1:2" x14ac:dyDescent="0.25">
      <c r="A2302" t="s">
        <v>3336</v>
      </c>
      <c r="B2302">
        <v>72</v>
      </c>
    </row>
    <row r="2303" spans="1:2" x14ac:dyDescent="0.25">
      <c r="A2303" t="s">
        <v>3337</v>
      </c>
      <c r="B2303">
        <v>81</v>
      </c>
    </row>
    <row r="2304" spans="1:2" x14ac:dyDescent="0.25">
      <c r="A2304" t="s">
        <v>3338</v>
      </c>
      <c r="B2304">
        <v>81</v>
      </c>
    </row>
    <row r="2305" spans="1:2" x14ac:dyDescent="0.25">
      <c r="A2305" t="s">
        <v>1160</v>
      </c>
      <c r="B2305" t="s">
        <v>1161</v>
      </c>
    </row>
    <row r="2306" spans="1:2" x14ac:dyDescent="0.25">
      <c r="B2306" t="s">
        <v>1162</v>
      </c>
    </row>
    <row r="2307" spans="1:2" x14ac:dyDescent="0.25">
      <c r="A2307" t="s">
        <v>3339</v>
      </c>
      <c r="B2307">
        <v>49</v>
      </c>
    </row>
    <row r="2308" spans="1:2" x14ac:dyDescent="0.25">
      <c r="A2308" t="s">
        <v>3340</v>
      </c>
      <c r="B2308">
        <v>32</v>
      </c>
    </row>
    <row r="2309" spans="1:2" x14ac:dyDescent="0.25">
      <c r="A2309" t="s">
        <v>3341</v>
      </c>
      <c r="B2309">
        <v>37</v>
      </c>
    </row>
    <row r="2310" spans="1:2" x14ac:dyDescent="0.25">
      <c r="A2310" t="s">
        <v>3342</v>
      </c>
      <c r="B2310">
        <v>31</v>
      </c>
    </row>
    <row r="2311" spans="1:2" x14ac:dyDescent="0.25">
      <c r="A2311" t="s">
        <v>3343</v>
      </c>
      <c r="B2311">
        <v>58</v>
      </c>
    </row>
    <row r="2312" spans="1:2" x14ac:dyDescent="0.25">
      <c r="A2312" t="s">
        <v>3344</v>
      </c>
      <c r="B2312">
        <v>84</v>
      </c>
    </row>
    <row r="2313" spans="1:2" x14ac:dyDescent="0.25">
      <c r="A2313" t="s">
        <v>3345</v>
      </c>
      <c r="B2313">
        <v>66</v>
      </c>
    </row>
    <row r="2314" spans="1:2" x14ac:dyDescent="0.25">
      <c r="A2314" t="s">
        <v>3346</v>
      </c>
      <c r="B2314">
        <v>47</v>
      </c>
    </row>
    <row r="2315" spans="1:2" x14ac:dyDescent="0.25">
      <c r="A2315" t="s">
        <v>3347</v>
      </c>
      <c r="B2315">
        <v>49</v>
      </c>
    </row>
    <row r="2316" spans="1:2" x14ac:dyDescent="0.25">
      <c r="A2316" t="s">
        <v>3348</v>
      </c>
      <c r="B2316">
        <v>98</v>
      </c>
    </row>
    <row r="2317" spans="1:2" x14ac:dyDescent="0.25">
      <c r="A2317" t="s">
        <v>3349</v>
      </c>
      <c r="B2317">
        <v>69</v>
      </c>
    </row>
    <row r="2318" spans="1:2" x14ac:dyDescent="0.25">
      <c r="A2318" t="s">
        <v>3350</v>
      </c>
      <c r="B2318">
        <v>115</v>
      </c>
    </row>
    <row r="2319" spans="1:2" x14ac:dyDescent="0.25">
      <c r="A2319" t="s">
        <v>3351</v>
      </c>
      <c r="B2319">
        <v>74</v>
      </c>
    </row>
    <row r="2320" spans="1:2" x14ac:dyDescent="0.25">
      <c r="A2320" t="s">
        <v>3352</v>
      </c>
      <c r="B2320">
        <v>84</v>
      </c>
    </row>
    <row r="2321" spans="1:2" x14ac:dyDescent="0.25">
      <c r="A2321" t="s">
        <v>3353</v>
      </c>
      <c r="B2321">
        <v>71</v>
      </c>
    </row>
    <row r="2322" spans="1:2" x14ac:dyDescent="0.25">
      <c r="A2322" t="s">
        <v>3354</v>
      </c>
      <c r="B2322">
        <v>116</v>
      </c>
    </row>
    <row r="2323" spans="1:2" x14ac:dyDescent="0.25">
      <c r="A2323" t="s">
        <v>3355</v>
      </c>
      <c r="B2323">
        <v>140</v>
      </c>
    </row>
    <row r="2324" spans="1:2" x14ac:dyDescent="0.25">
      <c r="A2324" t="s">
        <v>3356</v>
      </c>
      <c r="B2324">
        <v>137</v>
      </c>
    </row>
    <row r="2325" spans="1:2" x14ac:dyDescent="0.25">
      <c r="A2325" t="s">
        <v>3357</v>
      </c>
      <c r="B2325">
        <v>145</v>
      </c>
    </row>
    <row r="2326" spans="1:2" x14ac:dyDescent="0.25">
      <c r="A2326" t="s">
        <v>3358</v>
      </c>
      <c r="B2326">
        <v>151</v>
      </c>
    </row>
    <row r="2327" spans="1:2" x14ac:dyDescent="0.25">
      <c r="A2327" t="s">
        <v>3359</v>
      </c>
      <c r="B2327">
        <v>106</v>
      </c>
    </row>
    <row r="2328" spans="1:2" x14ac:dyDescent="0.25">
      <c r="A2328" t="s">
        <v>3360</v>
      </c>
      <c r="B2328">
        <v>112</v>
      </c>
    </row>
    <row r="2329" spans="1:2" x14ac:dyDescent="0.25">
      <c r="A2329" t="s">
        <v>3361</v>
      </c>
      <c r="B2329">
        <v>29</v>
      </c>
    </row>
    <row r="2330" spans="1:2" x14ac:dyDescent="0.25">
      <c r="A2330" t="s">
        <v>3362</v>
      </c>
      <c r="B2330">
        <v>18</v>
      </c>
    </row>
    <row r="2331" spans="1:2" x14ac:dyDescent="0.25">
      <c r="A2331" t="s">
        <v>3363</v>
      </c>
      <c r="B2331">
        <v>22</v>
      </c>
    </row>
    <row r="2332" spans="1:2" x14ac:dyDescent="0.25">
      <c r="A2332" t="s">
        <v>3364</v>
      </c>
      <c r="B2332">
        <v>34</v>
      </c>
    </row>
    <row r="2333" spans="1:2" x14ac:dyDescent="0.25">
      <c r="A2333" t="s">
        <v>3365</v>
      </c>
      <c r="B2333">
        <v>29</v>
      </c>
    </row>
    <row r="2334" spans="1:2" x14ac:dyDescent="0.25">
      <c r="A2334" t="s">
        <v>3366</v>
      </c>
      <c r="B2334">
        <v>35</v>
      </c>
    </row>
    <row r="2335" spans="1:2" x14ac:dyDescent="0.25">
      <c r="A2335" t="s">
        <v>3367</v>
      </c>
      <c r="B2335">
        <v>42</v>
      </c>
    </row>
    <row r="2336" spans="1:2" x14ac:dyDescent="0.25">
      <c r="A2336" t="s">
        <v>3368</v>
      </c>
      <c r="B2336">
        <v>26</v>
      </c>
    </row>
    <row r="2337" spans="1:2" x14ac:dyDescent="0.25">
      <c r="A2337" t="s">
        <v>3369</v>
      </c>
      <c r="B2337">
        <v>52</v>
      </c>
    </row>
    <row r="2338" spans="1:2" x14ac:dyDescent="0.25">
      <c r="A2338" t="s">
        <v>3370</v>
      </c>
      <c r="B2338">
        <v>40</v>
      </c>
    </row>
    <row r="2339" spans="1:2" x14ac:dyDescent="0.25">
      <c r="A2339" t="s">
        <v>3371</v>
      </c>
      <c r="B2339">
        <v>4042</v>
      </c>
    </row>
    <row r="2340" spans="1:2" x14ac:dyDescent="0.25">
      <c r="A2340" t="s">
        <v>3372</v>
      </c>
      <c r="B2340">
        <v>1</v>
      </c>
    </row>
    <row r="2341" spans="1:2" x14ac:dyDescent="0.25">
      <c r="A2341" t="s">
        <v>3373</v>
      </c>
      <c r="B2341">
        <v>1</v>
      </c>
    </row>
    <row r="2342" spans="1:2" x14ac:dyDescent="0.25">
      <c r="A2342" t="s">
        <v>3374</v>
      </c>
      <c r="B2342">
        <v>3</v>
      </c>
    </row>
    <row r="2343" spans="1:2" x14ac:dyDescent="0.25">
      <c r="A2343" t="s">
        <v>3375</v>
      </c>
      <c r="B2343">
        <v>31</v>
      </c>
    </row>
    <row r="2344" spans="1:2" x14ac:dyDescent="0.25">
      <c r="A2344" t="s">
        <v>3376</v>
      </c>
      <c r="B2344">
        <v>11</v>
      </c>
    </row>
    <row r="2345" spans="1:2" x14ac:dyDescent="0.25">
      <c r="A2345" t="s">
        <v>3377</v>
      </c>
      <c r="B2345">
        <v>3</v>
      </c>
    </row>
    <row r="2346" spans="1:2" x14ac:dyDescent="0.25">
      <c r="A2346" t="s">
        <v>3378</v>
      </c>
      <c r="B2346">
        <v>3</v>
      </c>
    </row>
    <row r="2347" spans="1:2" x14ac:dyDescent="0.25">
      <c r="A2347" t="s">
        <v>3379</v>
      </c>
      <c r="B2347">
        <v>15214</v>
      </c>
    </row>
    <row r="2348" spans="1:2" x14ac:dyDescent="0.25">
      <c r="A2348" t="s">
        <v>3380</v>
      </c>
      <c r="B2348">
        <v>20056</v>
      </c>
    </row>
    <row r="2349" spans="1:2" x14ac:dyDescent="0.25">
      <c r="A2349" t="s">
        <v>3381</v>
      </c>
      <c r="B2349">
        <v>21184</v>
      </c>
    </row>
    <row r="2350" spans="1:2" x14ac:dyDescent="0.25">
      <c r="A2350" t="s">
        <v>3382</v>
      </c>
      <c r="B2350">
        <v>21300</v>
      </c>
    </row>
    <row r="2351" spans="1:2" x14ac:dyDescent="0.25">
      <c r="A2351" t="s">
        <v>3383</v>
      </c>
      <c r="B2351">
        <v>21114</v>
      </c>
    </row>
    <row r="2352" spans="1:2" x14ac:dyDescent="0.25">
      <c r="A2352" t="s">
        <v>3384</v>
      </c>
      <c r="B2352">
        <v>23545</v>
      </c>
    </row>
    <row r="2353" spans="1:2" x14ac:dyDescent="0.25">
      <c r="A2353" t="s">
        <v>3385</v>
      </c>
      <c r="B2353">
        <v>6821</v>
      </c>
    </row>
    <row r="2354" spans="1:2" x14ac:dyDescent="0.25">
      <c r="A2354" t="s">
        <v>3386</v>
      </c>
      <c r="B2354">
        <v>10554</v>
      </c>
    </row>
    <row r="2355" spans="1:2" x14ac:dyDescent="0.25">
      <c r="A2355" t="s">
        <v>3387</v>
      </c>
      <c r="B2355">
        <v>9521</v>
      </c>
    </row>
    <row r="2356" spans="1:2" x14ac:dyDescent="0.25">
      <c r="A2356" t="s">
        <v>1160</v>
      </c>
      <c r="B2356" t="s">
        <v>1161</v>
      </c>
    </row>
    <row r="2357" spans="1:2" x14ac:dyDescent="0.25">
      <c r="B2357" t="s">
        <v>1162</v>
      </c>
    </row>
    <row r="2358" spans="1:2" x14ac:dyDescent="0.25">
      <c r="A2358" t="s">
        <v>3388</v>
      </c>
      <c r="B2358">
        <v>13770</v>
      </c>
    </row>
    <row r="2359" spans="1:2" x14ac:dyDescent="0.25">
      <c r="A2359" t="s">
        <v>3389</v>
      </c>
      <c r="B2359">
        <v>10932</v>
      </c>
    </row>
    <row r="2360" spans="1:2" x14ac:dyDescent="0.25">
      <c r="A2360" t="s">
        <v>3390</v>
      </c>
      <c r="B2360">
        <v>13596</v>
      </c>
    </row>
    <row r="2361" spans="1:2" x14ac:dyDescent="0.25">
      <c r="A2361" t="s">
        <v>3391</v>
      </c>
      <c r="B2361">
        <v>10068</v>
      </c>
    </row>
    <row r="2362" spans="1:2" x14ac:dyDescent="0.25">
      <c r="A2362" t="s">
        <v>3392</v>
      </c>
      <c r="B2362">
        <v>14654</v>
      </c>
    </row>
    <row r="2363" spans="1:2" x14ac:dyDescent="0.25">
      <c r="A2363" t="s">
        <v>3393</v>
      </c>
      <c r="B2363">
        <v>12554</v>
      </c>
    </row>
    <row r="2364" spans="1:2" x14ac:dyDescent="0.25">
      <c r="A2364" t="s">
        <v>3394</v>
      </c>
      <c r="B2364">
        <v>19221</v>
      </c>
    </row>
    <row r="2365" spans="1:2" x14ac:dyDescent="0.25">
      <c r="A2365" t="s">
        <v>3395</v>
      </c>
      <c r="B2365">
        <v>15657</v>
      </c>
    </row>
    <row r="2366" spans="1:2" x14ac:dyDescent="0.25">
      <c r="A2366" t="s">
        <v>3396</v>
      </c>
      <c r="B2366">
        <v>21647</v>
      </c>
    </row>
    <row r="2367" spans="1:2" x14ac:dyDescent="0.25">
      <c r="A2367" t="s">
        <v>3397</v>
      </c>
      <c r="B2367">
        <v>17565</v>
      </c>
    </row>
    <row r="2368" spans="1:2" x14ac:dyDescent="0.25">
      <c r="A2368" t="s">
        <v>3398</v>
      </c>
      <c r="B2368">
        <v>23157</v>
      </c>
    </row>
    <row r="2369" spans="1:2" x14ac:dyDescent="0.25">
      <c r="A2369" t="s">
        <v>3399</v>
      </c>
      <c r="B2369">
        <v>15848</v>
      </c>
    </row>
    <row r="2370" spans="1:2" x14ac:dyDescent="0.25">
      <c r="A2370" t="s">
        <v>3400</v>
      </c>
      <c r="B2370">
        <v>18772</v>
      </c>
    </row>
    <row r="2371" spans="1:2" x14ac:dyDescent="0.25">
      <c r="A2371" t="s">
        <v>3401</v>
      </c>
      <c r="B2371">
        <v>17880</v>
      </c>
    </row>
    <row r="2372" spans="1:2" x14ac:dyDescent="0.25">
      <c r="A2372" t="s">
        <v>3402</v>
      </c>
      <c r="B2372">
        <v>22607</v>
      </c>
    </row>
    <row r="2373" spans="1:2" x14ac:dyDescent="0.25">
      <c r="A2373" t="s">
        <v>3403</v>
      </c>
      <c r="B2373">
        <v>118</v>
      </c>
    </row>
    <row r="2374" spans="1:2" x14ac:dyDescent="0.25">
      <c r="A2374" t="s">
        <v>3404</v>
      </c>
      <c r="B2374">
        <v>1887</v>
      </c>
    </row>
    <row r="2375" spans="1:2" x14ac:dyDescent="0.25">
      <c r="A2375" t="s">
        <v>3405</v>
      </c>
      <c r="B2375">
        <v>2251</v>
      </c>
    </row>
    <row r="2376" spans="1:2" x14ac:dyDescent="0.25">
      <c r="A2376" t="s">
        <v>3406</v>
      </c>
      <c r="B2376">
        <v>1338</v>
      </c>
    </row>
    <row r="2377" spans="1:2" x14ac:dyDescent="0.25">
      <c r="A2377" t="s">
        <v>3407</v>
      </c>
      <c r="B2377">
        <v>1934</v>
      </c>
    </row>
    <row r="2378" spans="1:2" x14ac:dyDescent="0.25">
      <c r="A2378" t="s">
        <v>3408</v>
      </c>
      <c r="B2378">
        <v>2004</v>
      </c>
    </row>
    <row r="2379" spans="1:2" x14ac:dyDescent="0.25">
      <c r="A2379" t="s">
        <v>3409</v>
      </c>
      <c r="B2379">
        <v>1545</v>
      </c>
    </row>
    <row r="2380" spans="1:2" x14ac:dyDescent="0.25">
      <c r="A2380" t="s">
        <v>3410</v>
      </c>
      <c r="B2380">
        <v>1628</v>
      </c>
    </row>
    <row r="2381" spans="1:2" x14ac:dyDescent="0.25">
      <c r="A2381" t="s">
        <v>3411</v>
      </c>
      <c r="B2381">
        <v>1677</v>
      </c>
    </row>
    <row r="2382" spans="1:2" x14ac:dyDescent="0.25">
      <c r="A2382" t="s">
        <v>3412</v>
      </c>
      <c r="B2382">
        <v>1758</v>
      </c>
    </row>
    <row r="2383" spans="1:2" x14ac:dyDescent="0.25">
      <c r="A2383" t="s">
        <v>3413</v>
      </c>
      <c r="B2383">
        <v>1748</v>
      </c>
    </row>
    <row r="2384" spans="1:2" x14ac:dyDescent="0.25">
      <c r="A2384" t="s">
        <v>3414</v>
      </c>
      <c r="B2384">
        <v>1542</v>
      </c>
    </row>
    <row r="2385" spans="1:2" x14ac:dyDescent="0.25">
      <c r="A2385" t="s">
        <v>3415</v>
      </c>
      <c r="B2385">
        <v>2168</v>
      </c>
    </row>
    <row r="2386" spans="1:2" x14ac:dyDescent="0.25">
      <c r="A2386" t="s">
        <v>3416</v>
      </c>
      <c r="B2386">
        <v>1814</v>
      </c>
    </row>
    <row r="2387" spans="1:2" x14ac:dyDescent="0.25">
      <c r="A2387" t="s">
        <v>3417</v>
      </c>
      <c r="B2387">
        <v>1535</v>
      </c>
    </row>
    <row r="2388" spans="1:2" x14ac:dyDescent="0.25">
      <c r="A2388" t="s">
        <v>3418</v>
      </c>
      <c r="B2388">
        <v>2282</v>
      </c>
    </row>
    <row r="2389" spans="1:2" x14ac:dyDescent="0.25">
      <c r="A2389" t="s">
        <v>3419</v>
      </c>
      <c r="B2389">
        <v>2261</v>
      </c>
    </row>
    <row r="2390" spans="1:2" x14ac:dyDescent="0.25">
      <c r="A2390" t="s">
        <v>3420</v>
      </c>
      <c r="B2390">
        <v>1601</v>
      </c>
    </row>
    <row r="2391" spans="1:2" x14ac:dyDescent="0.25">
      <c r="A2391" t="s">
        <v>3421</v>
      </c>
      <c r="B2391">
        <v>1431</v>
      </c>
    </row>
    <row r="2392" spans="1:2" x14ac:dyDescent="0.25">
      <c r="A2392" t="s">
        <v>3422</v>
      </c>
      <c r="B2392">
        <v>1984</v>
      </c>
    </row>
    <row r="2393" spans="1:2" x14ac:dyDescent="0.25">
      <c r="A2393" t="s">
        <v>3423</v>
      </c>
      <c r="B2393">
        <v>1503</v>
      </c>
    </row>
    <row r="2394" spans="1:2" x14ac:dyDescent="0.25">
      <c r="A2394" t="s">
        <v>3424</v>
      </c>
      <c r="B2394">
        <v>1812</v>
      </c>
    </row>
    <row r="2395" spans="1:2" x14ac:dyDescent="0.25">
      <c r="A2395" t="s">
        <v>3425</v>
      </c>
      <c r="B2395">
        <v>2395</v>
      </c>
    </row>
    <row r="2396" spans="1:2" x14ac:dyDescent="0.25">
      <c r="A2396" t="s">
        <v>3426</v>
      </c>
      <c r="B2396">
        <v>2278</v>
      </c>
    </row>
    <row r="2397" spans="1:2" x14ac:dyDescent="0.25">
      <c r="A2397" t="s">
        <v>3427</v>
      </c>
      <c r="B2397">
        <v>8370</v>
      </c>
    </row>
    <row r="2398" spans="1:2" x14ac:dyDescent="0.25">
      <c r="A2398" t="s">
        <v>3428</v>
      </c>
      <c r="B2398">
        <v>1874</v>
      </c>
    </row>
    <row r="2399" spans="1:2" x14ac:dyDescent="0.25">
      <c r="A2399" t="s">
        <v>3429</v>
      </c>
      <c r="B2399">
        <v>2008</v>
      </c>
    </row>
    <row r="2400" spans="1:2" x14ac:dyDescent="0.25">
      <c r="A2400" t="s">
        <v>3430</v>
      </c>
      <c r="B2400">
        <v>2114</v>
      </c>
    </row>
    <row r="2401" spans="1:2" x14ac:dyDescent="0.25">
      <c r="A2401" t="s">
        <v>3431</v>
      </c>
      <c r="B2401">
        <v>2579</v>
      </c>
    </row>
    <row r="2402" spans="1:2" x14ac:dyDescent="0.25">
      <c r="A2402" t="s">
        <v>3432</v>
      </c>
      <c r="B2402">
        <v>2601</v>
      </c>
    </row>
    <row r="2403" spans="1:2" x14ac:dyDescent="0.25">
      <c r="A2403" t="s">
        <v>3433</v>
      </c>
      <c r="B2403">
        <v>2410</v>
      </c>
    </row>
    <row r="2404" spans="1:2" x14ac:dyDescent="0.25">
      <c r="A2404" t="s">
        <v>3434</v>
      </c>
      <c r="B2404">
        <v>2181</v>
      </c>
    </row>
    <row r="2405" spans="1:2" x14ac:dyDescent="0.25">
      <c r="A2405" t="s">
        <v>3435</v>
      </c>
      <c r="B2405">
        <v>1990</v>
      </c>
    </row>
    <row r="2406" spans="1:2" x14ac:dyDescent="0.25">
      <c r="A2406" t="s">
        <v>3436</v>
      </c>
      <c r="B2406">
        <v>3685</v>
      </c>
    </row>
    <row r="2407" spans="1:2" x14ac:dyDescent="0.25">
      <c r="A2407" t="s">
        <v>1160</v>
      </c>
      <c r="B2407" t="s">
        <v>1161</v>
      </c>
    </row>
    <row r="2408" spans="1:2" x14ac:dyDescent="0.25">
      <c r="B2408" t="s">
        <v>1162</v>
      </c>
    </row>
    <row r="2409" spans="1:2" x14ac:dyDescent="0.25">
      <c r="A2409" t="s">
        <v>3437</v>
      </c>
      <c r="B2409">
        <v>3233</v>
      </c>
    </row>
    <row r="2410" spans="1:2" x14ac:dyDescent="0.25">
      <c r="A2410" t="s">
        <v>3438</v>
      </c>
      <c r="B2410">
        <v>2355</v>
      </c>
    </row>
    <row r="2411" spans="1:2" x14ac:dyDescent="0.25">
      <c r="A2411" t="s">
        <v>3439</v>
      </c>
      <c r="B2411">
        <v>3680</v>
      </c>
    </row>
    <row r="2412" spans="1:2" x14ac:dyDescent="0.25">
      <c r="A2412" t="s">
        <v>3440</v>
      </c>
      <c r="B2412">
        <v>3529</v>
      </c>
    </row>
    <row r="2413" spans="1:2" x14ac:dyDescent="0.25">
      <c r="A2413" t="s">
        <v>3441</v>
      </c>
      <c r="B2413">
        <v>2305</v>
      </c>
    </row>
    <row r="2414" spans="1:2" x14ac:dyDescent="0.25">
      <c r="A2414" t="s">
        <v>3442</v>
      </c>
      <c r="B2414">
        <v>1441</v>
      </c>
    </row>
    <row r="2415" spans="1:2" x14ac:dyDescent="0.25">
      <c r="A2415" t="s">
        <v>3443</v>
      </c>
      <c r="B2415">
        <v>2007</v>
      </c>
    </row>
    <row r="2416" spans="1:2" x14ac:dyDescent="0.25">
      <c r="A2416" t="s">
        <v>3444</v>
      </c>
      <c r="B2416">
        <v>2423</v>
      </c>
    </row>
    <row r="2417" spans="1:2" x14ac:dyDescent="0.25">
      <c r="A2417" t="s">
        <v>3445</v>
      </c>
      <c r="B2417">
        <v>2065</v>
      </c>
    </row>
    <row r="2418" spans="1:2" x14ac:dyDescent="0.25">
      <c r="A2418" t="s">
        <v>3446</v>
      </c>
      <c r="B2418">
        <v>1715</v>
      </c>
    </row>
    <row r="2419" spans="1:2" x14ac:dyDescent="0.25">
      <c r="A2419" t="s">
        <v>3447</v>
      </c>
      <c r="B2419">
        <v>2500</v>
      </c>
    </row>
    <row r="2420" spans="1:2" x14ac:dyDescent="0.25">
      <c r="A2420" t="s">
        <v>3448</v>
      </c>
      <c r="B2420">
        <v>2458</v>
      </c>
    </row>
    <row r="2421" spans="1:2" x14ac:dyDescent="0.25">
      <c r="A2421" t="s">
        <v>3449</v>
      </c>
      <c r="B2421">
        <v>2034</v>
      </c>
    </row>
    <row r="2422" spans="1:2" x14ac:dyDescent="0.25">
      <c r="A2422" t="s">
        <v>3450</v>
      </c>
      <c r="B2422">
        <v>1732</v>
      </c>
    </row>
    <row r="2423" spans="1:2" x14ac:dyDescent="0.25">
      <c r="A2423" t="s">
        <v>3451</v>
      </c>
      <c r="B2423">
        <v>3492</v>
      </c>
    </row>
    <row r="2424" spans="1:2" x14ac:dyDescent="0.25">
      <c r="A2424" t="s">
        <v>3452</v>
      </c>
      <c r="B2424">
        <v>3575</v>
      </c>
    </row>
    <row r="2425" spans="1:2" x14ac:dyDescent="0.25">
      <c r="A2425" t="s">
        <v>3453</v>
      </c>
      <c r="B2425">
        <v>2388</v>
      </c>
    </row>
    <row r="2426" spans="1:2" x14ac:dyDescent="0.25">
      <c r="A2426" t="s">
        <v>3454</v>
      </c>
      <c r="B2426">
        <v>1617</v>
      </c>
    </row>
    <row r="2427" spans="1:2" x14ac:dyDescent="0.25">
      <c r="A2427" t="s">
        <v>3455</v>
      </c>
      <c r="B2427">
        <v>2186</v>
      </c>
    </row>
    <row r="2428" spans="1:2" x14ac:dyDescent="0.25">
      <c r="A2428" t="s">
        <v>3456</v>
      </c>
      <c r="B2428">
        <v>2496</v>
      </c>
    </row>
    <row r="2429" spans="1:2" x14ac:dyDescent="0.25">
      <c r="A2429" t="s">
        <v>3457</v>
      </c>
      <c r="B2429">
        <v>2034</v>
      </c>
    </row>
    <row r="2430" spans="1:2" x14ac:dyDescent="0.25">
      <c r="A2430" t="s">
        <v>3458</v>
      </c>
      <c r="B2430">
        <v>2113</v>
      </c>
    </row>
    <row r="2431" spans="1:2" x14ac:dyDescent="0.25">
      <c r="A2431" t="s">
        <v>3459</v>
      </c>
      <c r="B2431">
        <v>2343</v>
      </c>
    </row>
    <row r="2432" spans="1:2" x14ac:dyDescent="0.25">
      <c r="A2432" t="s">
        <v>3460</v>
      </c>
      <c r="B2432">
        <v>2803</v>
      </c>
    </row>
    <row r="2433" spans="1:2" x14ac:dyDescent="0.25">
      <c r="A2433" t="s">
        <v>3461</v>
      </c>
      <c r="B2433">
        <v>2656</v>
      </c>
    </row>
    <row r="2434" spans="1:2" x14ac:dyDescent="0.25">
      <c r="A2434" t="s">
        <v>3462</v>
      </c>
      <c r="B2434">
        <v>2247</v>
      </c>
    </row>
    <row r="2435" spans="1:2" x14ac:dyDescent="0.25">
      <c r="A2435" t="s">
        <v>3463</v>
      </c>
      <c r="B2435">
        <v>2747</v>
      </c>
    </row>
    <row r="2436" spans="1:2" x14ac:dyDescent="0.25">
      <c r="A2436" t="s">
        <v>3464</v>
      </c>
      <c r="B2436">
        <v>3213</v>
      </c>
    </row>
    <row r="2437" spans="1:2" x14ac:dyDescent="0.25">
      <c r="A2437" t="s">
        <v>3465</v>
      </c>
      <c r="B2437">
        <v>2358</v>
      </c>
    </row>
    <row r="2438" spans="1:2" x14ac:dyDescent="0.25">
      <c r="A2438" t="s">
        <v>3466</v>
      </c>
      <c r="B2438">
        <v>2318</v>
      </c>
    </row>
    <row r="2439" spans="1:2" x14ac:dyDescent="0.25">
      <c r="A2439" t="s">
        <v>3467</v>
      </c>
      <c r="B2439">
        <v>5247</v>
      </c>
    </row>
    <row r="2440" spans="1:2" x14ac:dyDescent="0.25">
      <c r="A2440" t="s">
        <v>3468</v>
      </c>
      <c r="B2440">
        <v>4921</v>
      </c>
    </row>
    <row r="2441" spans="1:2" x14ac:dyDescent="0.25">
      <c r="A2441" t="s">
        <v>3469</v>
      </c>
      <c r="B2441">
        <v>5237</v>
      </c>
    </row>
    <row r="2442" spans="1:2" x14ac:dyDescent="0.25">
      <c r="A2442" t="s">
        <v>3470</v>
      </c>
      <c r="B2442">
        <v>5345</v>
      </c>
    </row>
    <row r="2443" spans="1:2" x14ac:dyDescent="0.25">
      <c r="A2443" t="s">
        <v>3471</v>
      </c>
      <c r="B2443">
        <v>6867</v>
      </c>
    </row>
    <row r="2444" spans="1:2" x14ac:dyDescent="0.25">
      <c r="A2444" t="s">
        <v>3472</v>
      </c>
      <c r="B2444">
        <v>5006</v>
      </c>
    </row>
    <row r="2445" spans="1:2" x14ac:dyDescent="0.25">
      <c r="A2445" t="s">
        <v>3473</v>
      </c>
      <c r="B2445">
        <v>4844</v>
      </c>
    </row>
    <row r="2446" spans="1:2" x14ac:dyDescent="0.25">
      <c r="A2446" t="s">
        <v>3474</v>
      </c>
      <c r="B2446">
        <v>2399</v>
      </c>
    </row>
    <row r="2447" spans="1:2" x14ac:dyDescent="0.25">
      <c r="A2447" t="s">
        <v>3475</v>
      </c>
      <c r="B2447">
        <v>5306</v>
      </c>
    </row>
    <row r="2448" spans="1:2" x14ac:dyDescent="0.25">
      <c r="A2448" t="s">
        <v>3476</v>
      </c>
      <c r="B2448">
        <v>2215</v>
      </c>
    </row>
    <row r="2449" spans="1:2" x14ac:dyDescent="0.25">
      <c r="A2449" t="s">
        <v>3477</v>
      </c>
      <c r="B2449">
        <v>2681</v>
      </c>
    </row>
    <row r="2450" spans="1:2" x14ac:dyDescent="0.25">
      <c r="A2450" t="s">
        <v>3478</v>
      </c>
      <c r="B2450">
        <v>2549</v>
      </c>
    </row>
    <row r="2451" spans="1:2" x14ac:dyDescent="0.25">
      <c r="A2451" t="s">
        <v>3479</v>
      </c>
      <c r="B2451">
        <v>2029</v>
      </c>
    </row>
    <row r="2452" spans="1:2" x14ac:dyDescent="0.25">
      <c r="A2452" t="s">
        <v>3480</v>
      </c>
      <c r="B2452">
        <v>2452</v>
      </c>
    </row>
    <row r="2453" spans="1:2" x14ac:dyDescent="0.25">
      <c r="A2453" t="s">
        <v>3481</v>
      </c>
      <c r="B2453">
        <v>2543</v>
      </c>
    </row>
    <row r="2454" spans="1:2" x14ac:dyDescent="0.25">
      <c r="A2454" t="s">
        <v>3482</v>
      </c>
      <c r="B2454">
        <v>2292</v>
      </c>
    </row>
    <row r="2455" spans="1:2" x14ac:dyDescent="0.25">
      <c r="A2455" t="s">
        <v>3483</v>
      </c>
      <c r="B2455">
        <v>2067</v>
      </c>
    </row>
    <row r="2456" spans="1:2" x14ac:dyDescent="0.25">
      <c r="A2456" t="s">
        <v>3484</v>
      </c>
      <c r="B2456">
        <v>3736</v>
      </c>
    </row>
    <row r="2457" spans="1:2" x14ac:dyDescent="0.25">
      <c r="A2457" t="s">
        <v>3485</v>
      </c>
      <c r="B2457">
        <v>5580</v>
      </c>
    </row>
    <row r="2458" spans="1:2" x14ac:dyDescent="0.25">
      <c r="A2458" t="s">
        <v>1160</v>
      </c>
      <c r="B2458" t="s">
        <v>1161</v>
      </c>
    </row>
    <row r="2459" spans="1:2" x14ac:dyDescent="0.25">
      <c r="B2459" t="s">
        <v>1162</v>
      </c>
    </row>
    <row r="2460" spans="1:2" x14ac:dyDescent="0.25">
      <c r="A2460" t="s">
        <v>3486</v>
      </c>
      <c r="B2460">
        <v>5042</v>
      </c>
    </row>
    <row r="2461" spans="1:2" x14ac:dyDescent="0.25">
      <c r="A2461" t="s">
        <v>3487</v>
      </c>
      <c r="B2461">
        <v>5076</v>
      </c>
    </row>
    <row r="2462" spans="1:2" x14ac:dyDescent="0.25">
      <c r="A2462" t="s">
        <v>3488</v>
      </c>
      <c r="B2462">
        <v>4788</v>
      </c>
    </row>
    <row r="2463" spans="1:2" x14ac:dyDescent="0.25">
      <c r="A2463" t="s">
        <v>3489</v>
      </c>
      <c r="B2463">
        <v>2634</v>
      </c>
    </row>
    <row r="2464" spans="1:2" x14ac:dyDescent="0.25">
      <c r="A2464" t="s">
        <v>3490</v>
      </c>
      <c r="B2464">
        <v>5990</v>
      </c>
    </row>
    <row r="2465" spans="1:2" x14ac:dyDescent="0.25">
      <c r="A2465" t="s">
        <v>3491</v>
      </c>
      <c r="B2465">
        <v>2890</v>
      </c>
    </row>
    <row r="2466" spans="1:2" x14ac:dyDescent="0.25">
      <c r="A2466" t="s">
        <v>3492</v>
      </c>
      <c r="B2466">
        <v>8005</v>
      </c>
    </row>
    <row r="2467" spans="1:2" x14ac:dyDescent="0.25">
      <c r="A2467" t="s">
        <v>3493</v>
      </c>
      <c r="B2467">
        <v>6331</v>
      </c>
    </row>
    <row r="2468" spans="1:2" x14ac:dyDescent="0.25">
      <c r="A2468" t="s">
        <v>3494</v>
      </c>
      <c r="B2468">
        <v>5415</v>
      </c>
    </row>
    <row r="2469" spans="1:2" x14ac:dyDescent="0.25">
      <c r="A2469" t="s">
        <v>3495</v>
      </c>
      <c r="B2469">
        <v>4679</v>
      </c>
    </row>
    <row r="2470" spans="1:2" x14ac:dyDescent="0.25">
      <c r="A2470" t="s">
        <v>3496</v>
      </c>
      <c r="B2470">
        <v>5758</v>
      </c>
    </row>
    <row r="2471" spans="1:2" x14ac:dyDescent="0.25">
      <c r="A2471" t="s">
        <v>3497</v>
      </c>
      <c r="B2471">
        <v>5067</v>
      </c>
    </row>
    <row r="2472" spans="1:2" x14ac:dyDescent="0.25">
      <c r="A2472" t="s">
        <v>3498</v>
      </c>
      <c r="B2472">
        <v>146</v>
      </c>
    </row>
    <row r="2473" spans="1:2" x14ac:dyDescent="0.25">
      <c r="A2473" t="s">
        <v>3499</v>
      </c>
      <c r="B2473">
        <v>39</v>
      </c>
    </row>
    <row r="2474" spans="1:2" x14ac:dyDescent="0.25">
      <c r="A2474" t="s">
        <v>3500</v>
      </c>
      <c r="B2474">
        <v>18</v>
      </c>
    </row>
    <row r="2475" spans="1:2" x14ac:dyDescent="0.25">
      <c r="A2475" t="s">
        <v>3501</v>
      </c>
      <c r="B2475">
        <v>33</v>
      </c>
    </row>
    <row r="2476" spans="1:2" x14ac:dyDescent="0.25">
      <c r="A2476" t="s">
        <v>3502</v>
      </c>
      <c r="B2476">
        <v>3</v>
      </c>
    </row>
    <row r="2477" spans="1:2" x14ac:dyDescent="0.25">
      <c r="A2477" t="s">
        <v>3503</v>
      </c>
      <c r="B2477">
        <v>1</v>
      </c>
    </row>
    <row r="2478" spans="1:2" x14ac:dyDescent="0.25">
      <c r="A2478" t="s">
        <v>3504</v>
      </c>
      <c r="B2478">
        <v>1</v>
      </c>
    </row>
    <row r="2479" spans="1:2" x14ac:dyDescent="0.25">
      <c r="A2479" t="s">
        <v>3505</v>
      </c>
      <c r="B2479">
        <v>5</v>
      </c>
    </row>
    <row r="2480" spans="1:2" x14ac:dyDescent="0.25">
      <c r="A2480" t="s">
        <v>3506</v>
      </c>
      <c r="B2480">
        <v>47</v>
      </c>
    </row>
    <row r="2481" spans="1:2" x14ac:dyDescent="0.25">
      <c r="A2481" t="s">
        <v>3507</v>
      </c>
      <c r="B2481">
        <v>112</v>
      </c>
    </row>
    <row r="2482" spans="1:2" x14ac:dyDescent="0.25">
      <c r="A2482" t="s">
        <v>3508</v>
      </c>
      <c r="B2482">
        <v>61</v>
      </c>
    </row>
    <row r="2483" spans="1:2" x14ac:dyDescent="0.25">
      <c r="A2483" t="s">
        <v>3509</v>
      </c>
      <c r="B2483">
        <v>124</v>
      </c>
    </row>
    <row r="2484" spans="1:2" x14ac:dyDescent="0.25">
      <c r="A2484" t="s">
        <v>3510</v>
      </c>
      <c r="B2484">
        <v>1603</v>
      </c>
    </row>
    <row r="2485" spans="1:2" x14ac:dyDescent="0.25">
      <c r="A2485" t="s">
        <v>3511</v>
      </c>
      <c r="B2485">
        <v>497</v>
      </c>
    </row>
    <row r="2486" spans="1:2" x14ac:dyDescent="0.25">
      <c r="A2486" t="s">
        <v>3512</v>
      </c>
      <c r="B2486">
        <v>650</v>
      </c>
    </row>
    <row r="2487" spans="1:2" x14ac:dyDescent="0.25">
      <c r="A2487" t="s">
        <v>3513</v>
      </c>
      <c r="B2487">
        <v>465</v>
      </c>
    </row>
    <row r="2488" spans="1:2" x14ac:dyDescent="0.25">
      <c r="A2488" t="s">
        <v>3514</v>
      </c>
      <c r="B2488">
        <v>425</v>
      </c>
    </row>
    <row r="2489" spans="1:2" x14ac:dyDescent="0.25">
      <c r="A2489" t="s">
        <v>3515</v>
      </c>
      <c r="B2489">
        <v>3628</v>
      </c>
    </row>
    <row r="2490" spans="1:2" x14ac:dyDescent="0.25">
      <c r="A2490" t="s">
        <v>3516</v>
      </c>
      <c r="B2490">
        <v>3676</v>
      </c>
    </row>
    <row r="2491" spans="1:2" x14ac:dyDescent="0.25">
      <c r="A2491" t="s">
        <v>3517</v>
      </c>
      <c r="B2491">
        <v>3633</v>
      </c>
    </row>
    <row r="2492" spans="1:2" x14ac:dyDescent="0.25">
      <c r="A2492" t="s">
        <v>3518</v>
      </c>
      <c r="B2492">
        <v>4760</v>
      </c>
    </row>
    <row r="2493" spans="1:2" x14ac:dyDescent="0.25">
      <c r="A2493" t="s">
        <v>3519</v>
      </c>
      <c r="B2493">
        <v>6522</v>
      </c>
    </row>
    <row r="2494" spans="1:2" x14ac:dyDescent="0.25">
      <c r="A2494" t="s">
        <v>3520</v>
      </c>
      <c r="B2494">
        <v>7039</v>
      </c>
    </row>
    <row r="2495" spans="1:2" x14ac:dyDescent="0.25">
      <c r="A2495" t="s">
        <v>3521</v>
      </c>
      <c r="B2495">
        <v>7700</v>
      </c>
    </row>
    <row r="2496" spans="1:2" x14ac:dyDescent="0.25">
      <c r="A2496" t="s">
        <v>3522</v>
      </c>
      <c r="B2496">
        <v>7677</v>
      </c>
    </row>
    <row r="2497" spans="1:2" x14ac:dyDescent="0.25">
      <c r="A2497" t="s">
        <v>3523</v>
      </c>
      <c r="B2497">
        <v>7785</v>
      </c>
    </row>
    <row r="2498" spans="1:2" x14ac:dyDescent="0.25">
      <c r="A2498" t="s">
        <v>3524</v>
      </c>
      <c r="B2498">
        <v>1299</v>
      </c>
    </row>
    <row r="2499" spans="1:2" x14ac:dyDescent="0.25">
      <c r="A2499" t="s">
        <v>3525</v>
      </c>
      <c r="B2499">
        <v>3323</v>
      </c>
    </row>
    <row r="2500" spans="1:2" x14ac:dyDescent="0.25">
      <c r="A2500" t="s">
        <v>3526</v>
      </c>
      <c r="B2500">
        <v>3428</v>
      </c>
    </row>
    <row r="2501" spans="1:2" x14ac:dyDescent="0.25">
      <c r="A2501" t="s">
        <v>3527</v>
      </c>
      <c r="B2501">
        <v>3101</v>
      </c>
    </row>
    <row r="2502" spans="1:2" x14ac:dyDescent="0.25">
      <c r="A2502" t="s">
        <v>3528</v>
      </c>
      <c r="B2502">
        <v>3118</v>
      </c>
    </row>
    <row r="2503" spans="1:2" x14ac:dyDescent="0.25">
      <c r="A2503" t="s">
        <v>3529</v>
      </c>
      <c r="B2503">
        <v>4330</v>
      </c>
    </row>
    <row r="2504" spans="1:2" x14ac:dyDescent="0.25">
      <c r="A2504" t="s">
        <v>3530</v>
      </c>
      <c r="B2504">
        <v>2917</v>
      </c>
    </row>
    <row r="2505" spans="1:2" x14ac:dyDescent="0.25">
      <c r="A2505" t="s">
        <v>3531</v>
      </c>
      <c r="B2505">
        <v>3281</v>
      </c>
    </row>
    <row r="2506" spans="1:2" x14ac:dyDescent="0.25">
      <c r="A2506" t="s">
        <v>3532</v>
      </c>
      <c r="B2506">
        <v>5940</v>
      </c>
    </row>
    <row r="2507" spans="1:2" x14ac:dyDescent="0.25">
      <c r="A2507" t="s">
        <v>3533</v>
      </c>
      <c r="B2507">
        <v>7509</v>
      </c>
    </row>
    <row r="2508" spans="1:2" x14ac:dyDescent="0.25">
      <c r="A2508" t="s">
        <v>3534</v>
      </c>
      <c r="B2508">
        <v>3490</v>
      </c>
    </row>
    <row r="2509" spans="1:2" x14ac:dyDescent="0.25">
      <c r="A2509" t="s">
        <v>1160</v>
      </c>
      <c r="B2509" t="s">
        <v>1161</v>
      </c>
    </row>
    <row r="2510" spans="1:2" x14ac:dyDescent="0.25">
      <c r="B2510" t="s">
        <v>1162</v>
      </c>
    </row>
    <row r="2511" spans="1:2" x14ac:dyDescent="0.25">
      <c r="A2511" t="s">
        <v>3535</v>
      </c>
      <c r="B2511">
        <v>10212</v>
      </c>
    </row>
    <row r="2512" spans="1:2" x14ac:dyDescent="0.25">
      <c r="A2512" t="s">
        <v>3536</v>
      </c>
      <c r="B2512">
        <v>10474</v>
      </c>
    </row>
    <row r="2513" spans="1:2" x14ac:dyDescent="0.25">
      <c r="A2513" t="s">
        <v>3537</v>
      </c>
      <c r="B2513">
        <v>7770</v>
      </c>
    </row>
    <row r="2514" spans="1:2" x14ac:dyDescent="0.25">
      <c r="A2514" t="s">
        <v>3538</v>
      </c>
      <c r="B2514">
        <v>1305</v>
      </c>
    </row>
    <row r="2515" spans="1:2" x14ac:dyDescent="0.25">
      <c r="A2515" t="s">
        <v>3539</v>
      </c>
      <c r="B2515">
        <v>9258</v>
      </c>
    </row>
    <row r="2516" spans="1:2" x14ac:dyDescent="0.25">
      <c r="A2516" t="s">
        <v>3540</v>
      </c>
      <c r="B2516">
        <v>13809</v>
      </c>
    </row>
    <row r="2517" spans="1:2" x14ac:dyDescent="0.25">
      <c r="A2517" t="s">
        <v>3541</v>
      </c>
      <c r="B2517">
        <v>7225</v>
      </c>
    </row>
    <row r="2518" spans="1:2" x14ac:dyDescent="0.25">
      <c r="A2518" t="s">
        <v>3542</v>
      </c>
      <c r="B2518">
        <v>10847</v>
      </c>
    </row>
    <row r="2519" spans="1:2" x14ac:dyDescent="0.25">
      <c r="A2519" t="s">
        <v>3543</v>
      </c>
      <c r="B2519">
        <v>12650</v>
      </c>
    </row>
    <row r="2520" spans="1:2" x14ac:dyDescent="0.25">
      <c r="A2520" t="s">
        <v>3544</v>
      </c>
      <c r="B2520">
        <v>19883</v>
      </c>
    </row>
    <row r="2521" spans="1:2" x14ac:dyDescent="0.25">
      <c r="A2521" t="s">
        <v>3545</v>
      </c>
      <c r="B2521">
        <v>19920</v>
      </c>
    </row>
    <row r="2522" spans="1:2" x14ac:dyDescent="0.25">
      <c r="A2522" t="s">
        <v>3546</v>
      </c>
      <c r="B2522">
        <v>16987</v>
      </c>
    </row>
    <row r="2523" spans="1:2" x14ac:dyDescent="0.25">
      <c r="A2523" t="s">
        <v>3547</v>
      </c>
      <c r="B2523">
        <v>19303</v>
      </c>
    </row>
    <row r="2524" spans="1:2" x14ac:dyDescent="0.25">
      <c r="A2524" t="s">
        <v>3548</v>
      </c>
      <c r="B2524">
        <v>699</v>
      </c>
    </row>
    <row r="2525" spans="1:2" x14ac:dyDescent="0.25">
      <c r="A2525" t="s">
        <v>3549</v>
      </c>
      <c r="B2525">
        <v>498</v>
      </c>
    </row>
    <row r="2526" spans="1:2" x14ac:dyDescent="0.25">
      <c r="A2526" t="s">
        <v>3550</v>
      </c>
      <c r="B2526">
        <v>6</v>
      </c>
    </row>
    <row r="2527" spans="1:2" x14ac:dyDescent="0.25">
      <c r="A2527" t="s">
        <v>3551</v>
      </c>
      <c r="B2527">
        <v>3</v>
      </c>
    </row>
    <row r="2528" spans="1:2" x14ac:dyDescent="0.25">
      <c r="A2528" t="s">
        <v>3552</v>
      </c>
      <c r="B2528">
        <v>2</v>
      </c>
    </row>
    <row r="2529" spans="1:2" x14ac:dyDescent="0.25">
      <c r="A2529" t="s">
        <v>3553</v>
      </c>
      <c r="B2529">
        <v>4</v>
      </c>
    </row>
    <row r="2530" spans="1:2" x14ac:dyDescent="0.25">
      <c r="A2530" t="s">
        <v>3554</v>
      </c>
      <c r="B2530">
        <v>3</v>
      </c>
    </row>
    <row r="2531" spans="1:2" x14ac:dyDescent="0.25">
      <c r="A2531" t="s">
        <v>3555</v>
      </c>
      <c r="B2531">
        <v>3</v>
      </c>
    </row>
    <row r="2532" spans="1:2" x14ac:dyDescent="0.25">
      <c r="A2532" t="s">
        <v>3556</v>
      </c>
      <c r="B2532">
        <v>2</v>
      </c>
    </row>
    <row r="2533" spans="1:2" x14ac:dyDescent="0.25">
      <c r="A2533" t="s">
        <v>3557</v>
      </c>
      <c r="B2533">
        <v>2</v>
      </c>
    </row>
    <row r="2534" spans="1:2" x14ac:dyDescent="0.25">
      <c r="A2534" t="s">
        <v>3558</v>
      </c>
      <c r="B2534">
        <v>3</v>
      </c>
    </row>
    <row r="2535" spans="1:2" x14ac:dyDescent="0.25">
      <c r="A2535" t="s">
        <v>3559</v>
      </c>
      <c r="B2535">
        <v>1</v>
      </c>
    </row>
    <row r="2536" spans="1:2" x14ac:dyDescent="0.25">
      <c r="A2536" t="s">
        <v>3560</v>
      </c>
      <c r="B2536">
        <v>9</v>
      </c>
    </row>
    <row r="2537" spans="1:2" x14ac:dyDescent="0.25">
      <c r="A2537" t="s">
        <v>3561</v>
      </c>
      <c r="B2537">
        <v>132</v>
      </c>
    </row>
    <row r="2538" spans="1:2" x14ac:dyDescent="0.25">
      <c r="A2538" t="s">
        <v>3562</v>
      </c>
      <c r="B2538">
        <v>109</v>
      </c>
    </row>
    <row r="2539" spans="1:2" x14ac:dyDescent="0.25">
      <c r="A2539" t="s">
        <v>3563</v>
      </c>
      <c r="B2539">
        <v>3</v>
      </c>
    </row>
    <row r="2540" spans="1:2" x14ac:dyDescent="0.25">
      <c r="A2540" t="s">
        <v>3564</v>
      </c>
      <c r="B2540">
        <v>4</v>
      </c>
    </row>
    <row r="2541" spans="1:2" x14ac:dyDescent="0.25">
      <c r="A2541" t="s">
        <v>3565</v>
      </c>
      <c r="B2541">
        <v>4</v>
      </c>
    </row>
    <row r="2542" spans="1:2" x14ac:dyDescent="0.25">
      <c r="A2542" t="s">
        <v>3566</v>
      </c>
      <c r="B2542">
        <v>4</v>
      </c>
    </row>
    <row r="2543" spans="1:2" x14ac:dyDescent="0.25">
      <c r="A2543" t="s">
        <v>3567</v>
      </c>
      <c r="B2543">
        <v>5</v>
      </c>
    </row>
    <row r="2544" spans="1:2" x14ac:dyDescent="0.25">
      <c r="A2544" t="s">
        <v>3568</v>
      </c>
      <c r="B2544">
        <v>1</v>
      </c>
    </row>
    <row r="2545" spans="1:2" x14ac:dyDescent="0.25">
      <c r="A2545" t="s">
        <v>3569</v>
      </c>
      <c r="B2545">
        <v>4</v>
      </c>
    </row>
    <row r="2546" spans="1:2" x14ac:dyDescent="0.25">
      <c r="A2546" t="s">
        <v>3570</v>
      </c>
      <c r="B2546">
        <v>5</v>
      </c>
    </row>
    <row r="2547" spans="1:2" x14ac:dyDescent="0.25">
      <c r="A2547" t="s">
        <v>3571</v>
      </c>
      <c r="B2547">
        <v>4</v>
      </c>
    </row>
    <row r="2548" spans="1:2" x14ac:dyDescent="0.25">
      <c r="A2548" t="s">
        <v>3572</v>
      </c>
      <c r="B2548">
        <v>147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laptop_price (org)</vt:lpstr>
      <vt:lpstr>prices_dedup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ERZURUMLUOGLU</dc:creator>
  <cp:lastModifiedBy>Papris</cp:lastModifiedBy>
  <dcterms:created xsi:type="dcterms:W3CDTF">2023-06-22T15:24:45Z</dcterms:created>
  <dcterms:modified xsi:type="dcterms:W3CDTF">2023-07-31T10:47:57Z</dcterms:modified>
</cp:coreProperties>
</file>